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Весенний этюд 20.03.2026\"/>
    </mc:Choice>
  </mc:AlternateContent>
  <xr:revisionPtr revIDLastSave="0" documentId="13_ncr:1_{63BC6DBB-B77D-4424-BD73-D88EDE1028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Лист1!$A$3:$P$112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96" i="1" l="1"/>
  <c r="O95" i="1"/>
  <c r="O94" i="1"/>
  <c r="O93" i="1"/>
  <c r="O92" i="1"/>
  <c r="O86" i="1"/>
  <c r="O76" i="1"/>
  <c r="O74" i="1"/>
  <c r="O73" i="1"/>
  <c r="O71" i="1"/>
  <c r="O70" i="1"/>
  <c r="O69" i="1"/>
  <c r="O63" i="1"/>
  <c r="O58" i="1"/>
  <c r="O55" i="1"/>
  <c r="O54" i="1"/>
  <c r="O53" i="1"/>
  <c r="O52" i="1"/>
  <c r="O42" i="1"/>
  <c r="O37" i="1"/>
  <c r="O30" i="1"/>
  <c r="O28" i="1"/>
  <c r="O25" i="1"/>
  <c r="O24" i="1"/>
  <c r="O23" i="1"/>
  <c r="O20" i="1"/>
  <c r="O17" i="1"/>
  <c r="O14" i="1"/>
  <c r="O13" i="1"/>
  <c r="O10" i="1"/>
  <c r="O5" i="1"/>
</calcChain>
</file>

<file path=xl/sharedStrings.xml><?xml version="1.0" encoding="utf-8"?>
<sst xmlns="http://schemas.openxmlformats.org/spreadsheetml/2006/main" count="882" uniqueCount="237">
  <si>
    <t>Шифр</t>
  </si>
  <si>
    <t>ФИ участника конкурса</t>
  </si>
  <si>
    <t>Дата рождения</t>
  </si>
  <si>
    <t>Возрастная категория</t>
  </si>
  <si>
    <t>Номинация Акварельный этюд/Графический этюд</t>
  </si>
  <si>
    <t>Ф.И.О. преподавателя</t>
  </si>
  <si>
    <t>Населенный пункт</t>
  </si>
  <si>
    <t>Краткое название учреждения</t>
  </si>
  <si>
    <t xml:space="preserve">Директор </t>
  </si>
  <si>
    <t>Средний  балл</t>
  </si>
  <si>
    <t>Награда</t>
  </si>
  <si>
    <t>Григорьева Валерия Евгеньевна</t>
  </si>
  <si>
    <t>Акварельный этюд</t>
  </si>
  <si>
    <t>Львова Татьяна Валерьевна</t>
  </si>
  <si>
    <t>п.Баранчинский</t>
  </si>
  <si>
    <t>МАУ ДО "Баранчинская ДШИ"</t>
  </si>
  <si>
    <t>Полшков Владимир Владимирович</t>
  </si>
  <si>
    <t>Игнатьева Василиса Денисовна</t>
  </si>
  <si>
    <t>Новожилов Иван Сергеевич</t>
  </si>
  <si>
    <t>Графический этюд</t>
  </si>
  <si>
    <t>Власова Светлана Станиславовна</t>
  </si>
  <si>
    <t>Коковина Виктория Александровна</t>
  </si>
  <si>
    <t>Махова Екатерина Вадимовна</t>
  </si>
  <si>
    <t>Шкерина Анна</t>
  </si>
  <si>
    <t>14-15 лет</t>
  </si>
  <si>
    <t xml:space="preserve">Акварельный этюд </t>
  </si>
  <si>
    <t>МБУДО «Детская художественная школа»</t>
  </si>
  <si>
    <t>Белышева Лариса Валерьевна</t>
  </si>
  <si>
    <t>Ипатова Вероника Дмитриевна</t>
  </si>
  <si>
    <t>Юрова Елена Сергеевна</t>
  </si>
  <si>
    <t>г. Нижний Тагил</t>
  </si>
  <si>
    <t>МБУ ДО «ДХШ № 1</t>
  </si>
  <si>
    <t>Ляпцева Светлана Владимировна</t>
  </si>
  <si>
    <t>Исупова Светлана Евгеньевна</t>
  </si>
  <si>
    <t>Четвергова Светлана Васильевна</t>
  </si>
  <si>
    <t>Кищина Анастасия Сергеевна</t>
  </si>
  <si>
    <t>Лямова Елизавета Максимовна</t>
  </si>
  <si>
    <t>Попова Кира Андреевна</t>
  </si>
  <si>
    <t>Чулкова Ирина Сергеевна</t>
  </si>
  <si>
    <t>Гизатулина Елизавета Антоновна</t>
  </si>
  <si>
    <t>12-13 лет</t>
  </si>
  <si>
    <t>Клементьева Юлия Геннадьевна</t>
  </si>
  <si>
    <t>г. Екатеринбург</t>
  </si>
  <si>
    <t>МАУК ДО «ЕДХШ № 3 им. А.И. Корзухина»</t>
  </si>
  <si>
    <t>Хан Юлия Евгеньевна</t>
  </si>
  <si>
    <t>Пашкова Василиса Ильинична</t>
  </si>
  <si>
    <t>Галимулина Алина Дамировна</t>
  </si>
  <si>
    <t>Кузнецов Илья Ярославович</t>
  </si>
  <si>
    <t xml:space="preserve">Дзюба Людмила Юрьевна </t>
  </si>
  <si>
    <t>МАУ ДО «ДШИ» имени Е.П. Шиляева</t>
  </si>
  <si>
    <t>Скобелева Виктория Николаевна</t>
  </si>
  <si>
    <t>Белюри Алина Ильинична</t>
  </si>
  <si>
    <t>Николаева Елена Валерьевна</t>
  </si>
  <si>
    <t>Ярославцева Ксения Александровна</t>
  </si>
  <si>
    <t>Безрукавникова Светлана Вячеславовна</t>
  </si>
  <si>
    <t>Прошкина Вероника Евгеньевна</t>
  </si>
  <si>
    <t xml:space="preserve">Истомина Дарья Денисовна </t>
  </si>
  <si>
    <t xml:space="preserve">Иванов Дмитрий Спартакович </t>
  </si>
  <si>
    <t>Галимова Вера Игоревна</t>
  </si>
  <si>
    <t>16-17 лет</t>
  </si>
  <si>
    <t>Макаркина Елена Анатольевна</t>
  </si>
  <si>
    <t>г. Лесной</t>
  </si>
  <si>
    <t>Кунгина Анна Владимировна</t>
  </si>
  <si>
    <t>Вилкай Софья Евгеньевна</t>
  </si>
  <si>
    <t>Бокавчук Злата Александровна</t>
  </si>
  <si>
    <t>Русакова Алиса Сергеевна</t>
  </si>
  <si>
    <t>Матвеева Диана Алексеевна</t>
  </si>
  <si>
    <t>Тарасевич Анна Игоревна</t>
  </si>
  <si>
    <t xml:space="preserve">16-17 лет </t>
  </si>
  <si>
    <t xml:space="preserve"> Ефимова Алёна Константиновна</t>
  </si>
  <si>
    <t xml:space="preserve"> Грищенко Светлана Васильевна</t>
  </si>
  <si>
    <t>МБУ ДО «ДШИ №2»</t>
  </si>
  <si>
    <t>Кизилова Виктория Дмитриевна</t>
  </si>
  <si>
    <t>Грищенко Светлана Васильевна</t>
  </si>
  <si>
    <t>Шульмина Анна Андреевна</t>
  </si>
  <si>
    <t>Бусыгина Дарья Антоновна</t>
  </si>
  <si>
    <t>Зацепина Маргарита Эдуардовна</t>
  </si>
  <si>
    <t>Царёв Дарьян Денисович</t>
  </si>
  <si>
    <t>Ваганова Екатерина Андреевна</t>
  </si>
  <si>
    <t>Мануйлова Мария Евгеньевна</t>
  </si>
  <si>
    <t>Ведерникова Анастасия Владимировна</t>
  </si>
  <si>
    <t>г. Невьянск</t>
  </si>
  <si>
    <t>МБУДО «НДХШ»</t>
  </si>
  <si>
    <t>Рукавишникова Елена Петровна</t>
  </si>
  <si>
    <t>Мишарова Юлия Васильевна</t>
  </si>
  <si>
    <t xml:space="preserve">  Акварельный этюд</t>
  </si>
  <si>
    <t>Шмакова Александра Максимовна</t>
  </si>
  <si>
    <t>Шевень Камилла Александровна</t>
  </si>
  <si>
    <t>Белоусова Ольга Викторовна</t>
  </si>
  <si>
    <t>Беляева Мария Викторовна</t>
  </si>
  <si>
    <t>Чебыкина Диана Юрьевна</t>
  </si>
  <si>
    <t>Шавыркина Наталья Юрьевна</t>
  </si>
  <si>
    <t>Карманова Виктория Сергеевна</t>
  </si>
  <si>
    <t>Стародубцева Варвара Юрьевна</t>
  </si>
  <si>
    <t>Корнилова Виктория Максимовна</t>
  </si>
  <si>
    <t>Жучкова Анастасия Викторовна</t>
  </si>
  <si>
    <t>Предеина Лариса Анатольевна</t>
  </si>
  <si>
    <t>г. Новоуральск</t>
  </si>
  <si>
    <t>МБУ ДО «ДХШ» НГО</t>
  </si>
  <si>
    <t xml:space="preserve">ГБУДОСО «Серовская ДХШ 
им.С.П. Кодолова»
</t>
  </si>
  <si>
    <t xml:space="preserve">г. Серов </t>
  </si>
  <si>
    <t>Перонкова Наталья Львовна</t>
  </si>
  <si>
    <t>Кузнецова Дарья</t>
  </si>
  <si>
    <t>Ворошилова Дарья</t>
  </si>
  <si>
    <t>Дерябина Алиса</t>
  </si>
  <si>
    <t>Пойлова Анастасия</t>
  </si>
  <si>
    <t>Анисимова Ксения</t>
  </si>
  <si>
    <t>Смердова Анастасия Дмитриевна</t>
  </si>
  <si>
    <t>Моргачева Лариса Ивановна</t>
  </si>
  <si>
    <t>Абрамова София Кирилловна</t>
  </si>
  <si>
    <t>Савельева Екатерина Константиновна</t>
  </si>
  <si>
    <t>Хафизова Валерия Маратовна</t>
  </si>
  <si>
    <t>Помаскина Ирина Олеговна</t>
  </si>
  <si>
    <t>Иванова Александра Антоновна</t>
  </si>
  <si>
    <t>Медведева Софья Андреевна</t>
  </si>
  <si>
    <t>Чепуштанова Анна Сергеевна</t>
  </si>
  <si>
    <t>Майорова Дарья Александровна</t>
  </si>
  <si>
    <t>Крылатова София Антоновна</t>
  </si>
  <si>
    <t>Кушпель Светлана Леонидовна</t>
  </si>
  <si>
    <t>Вепрева Ираида Владимировна</t>
  </si>
  <si>
    <t>ГАУ ДО СО «ДШИ г. Серова»</t>
  </si>
  <si>
    <t xml:space="preserve"> Акварельный этюд</t>
  </si>
  <si>
    <t>Бабакова Елизавета Геннадьевна</t>
  </si>
  <si>
    <t>Дудко Анастасия Викторовна</t>
  </si>
  <si>
    <t>Куляпина Варвара Михайловна</t>
  </si>
  <si>
    <t>Осипчук Наталья Владимировна</t>
  </si>
  <si>
    <t>Балкина Ксения Денисовна</t>
  </si>
  <si>
    <t>Шамсимухаметова Ксения Вадимовна</t>
  </si>
  <si>
    <t>МАУК ДО ДХШ № 2 имени Г.С. Мосина </t>
  </si>
  <si>
    <t>Тишина Елена Андреевна</t>
  </si>
  <si>
    <t>Галимуллина Амина Амировна</t>
  </si>
  <si>
    <t>Бабина Елена Юрьевна</t>
  </si>
  <si>
    <t>Денисламова Ульяна Руслановна</t>
  </si>
  <si>
    <t>Гармонина Юлия Дмитриевна</t>
  </si>
  <si>
    <t>Зотеева Виталина Михайловна</t>
  </si>
  <si>
    <t>Кочурина Милена Станиславовна</t>
  </si>
  <si>
    <t>Бурнатова Татьяна Олеговна</t>
  </si>
  <si>
    <t xml:space="preserve">Пургина Дарья Антоновна </t>
  </si>
  <si>
    <t>Черепанова Виктория Владимировна</t>
  </si>
  <si>
    <t>Орлова Алена Дмитриевна</t>
  </si>
  <si>
    <t>Долматова Наталия Григорьевна</t>
  </si>
  <si>
    <t>г. Качканар</t>
  </si>
  <si>
    <t>Карнаухова Полина Дмитриевна</t>
  </si>
  <si>
    <t>Юсупова Равиля Исламовна</t>
  </si>
  <si>
    <t>Окунева Анна Александровна</t>
  </si>
  <si>
    <t>Булатова Елизавета Валерьевна</t>
  </si>
  <si>
    <t>Люфинг Татьяна Андреевна</t>
  </si>
  <si>
    <t>Пермякова Татьяна Евгеньевна</t>
  </si>
  <si>
    <t>Шабалина Татьяна Николаевна</t>
  </si>
  <si>
    <t>Жарова Анна Константиновна</t>
  </si>
  <si>
    <t>Смирнова Екатерина Васильевна</t>
  </si>
  <si>
    <t>Саранина Надежда Борисовна</t>
  </si>
  <si>
    <t>МУДО «ДХШ»</t>
  </si>
  <si>
    <t>Потрепалова Полина Сергеевна</t>
  </si>
  <si>
    <t>Симонов Алексей Борисович</t>
  </si>
  <si>
    <t>Галимулина Есения Романовна</t>
  </si>
  <si>
    <t>Симонов Борис Дмитриевич</t>
  </si>
  <si>
    <t>Перминова Дарья Сергеевна</t>
  </si>
  <si>
    <t>Матвеева Ирина Александровна</t>
  </si>
  <si>
    <t>Тураева Дарья Дмитриевна</t>
  </si>
  <si>
    <t>Тушина Кристина Ивановна</t>
  </si>
  <si>
    <t>Мурова Евгения Сергеевна</t>
  </si>
  <si>
    <t>г. Кировград</t>
  </si>
  <si>
    <t>МАУ ДО КДХШ</t>
  </si>
  <si>
    <t>Сергеева Людмила Александровна</t>
  </si>
  <si>
    <t>г. Красноуральск</t>
  </si>
  <si>
    <t xml:space="preserve">Парфёнова Варвара Павловна  </t>
  </si>
  <si>
    <t xml:space="preserve">Безрукавникова Светлана Вячеславовна </t>
  </si>
  <si>
    <t>Юрлов Андрей Юрьевич</t>
  </si>
  <si>
    <t>г. Кушва</t>
  </si>
  <si>
    <t>Кушвинская ДХШ</t>
  </si>
  <si>
    <t>Краюшкина Анна Евгеньевна</t>
  </si>
  <si>
    <t>Железнова Наталья Александровна</t>
  </si>
  <si>
    <t>Страузова Дарья Михайловна</t>
  </si>
  <si>
    <t>Сергеева Наталия Васильевна</t>
  </si>
  <si>
    <t>Минасян Лён Рубикович</t>
  </si>
  <si>
    <t>Лукина Мария Алексеевна</t>
  </si>
  <si>
    <t>Болтина Виктория Павловна</t>
  </si>
  <si>
    <t>Юрлова Светлана Владимировна</t>
  </si>
  <si>
    <t>Молчанов Александр Михайлович</t>
  </si>
  <si>
    <t>Ставрова Ульяна Павловна</t>
  </si>
  <si>
    <t>г. Нижняя Салда</t>
  </si>
  <si>
    <t>МБУ ДО «Нижнесалдинская ДШИ»</t>
  </si>
  <si>
    <t>Терентьева Марина Александровна</t>
  </si>
  <si>
    <t>Комарова Полина Павловна</t>
  </si>
  <si>
    <t>Белобородова Галина Федоровна</t>
  </si>
  <si>
    <t>Савельева Софья Александровна</t>
  </si>
  <si>
    <t>Зуева Анастасия  Романовна</t>
  </si>
  <si>
    <t>п. Черноисточинск</t>
  </si>
  <si>
    <t>МБУ ДО Черноисточинская ДШИ</t>
  </si>
  <si>
    <t>Устинова Яна Владимировна</t>
  </si>
  <si>
    <t>Бондырев Арсений Алексеевич</t>
  </si>
  <si>
    <t>Агеносов Иван Михайлович</t>
  </si>
  <si>
    <t>Альмиева Виктория Ильнуровна</t>
  </si>
  <si>
    <t>Бондырева Ксения Юрьевна</t>
  </si>
  <si>
    <t xml:space="preserve">Климюк Елена Валерьевна </t>
  </si>
  <si>
    <t>г. Верхняя Пышма</t>
  </si>
  <si>
    <t>Черемных Екатерина Алексеевна</t>
  </si>
  <si>
    <t>№ каб.</t>
  </si>
  <si>
    <t>Дубровина Екатерина Максимовна</t>
  </si>
  <si>
    <t xml:space="preserve">Акварельный этюд    </t>
  </si>
  <si>
    <t>Кислицкая Наталья Владимировна</t>
  </si>
  <si>
    <t>МБУ ДО "ДХШ № 2"</t>
  </si>
  <si>
    <t>Любимова Елена Венедиктовна</t>
  </si>
  <si>
    <t>Золотарева Полина</t>
  </si>
  <si>
    <t>Баринова Варвара</t>
  </si>
  <si>
    <t>Гайнутдинова Полина</t>
  </si>
  <si>
    <t>Белоусова Ева</t>
  </si>
  <si>
    <t>Стахеева Виктория</t>
  </si>
  <si>
    <t>Арзаева Виктория</t>
  </si>
  <si>
    <t>Перетягина Людмила</t>
  </si>
  <si>
    <t>Калягин Александр</t>
  </si>
  <si>
    <t>Силантьев Дмитрий Геннадьевич</t>
  </si>
  <si>
    <t>Ерягина Виктория</t>
  </si>
  <si>
    <t>Кислицкий Сергей Антонович</t>
  </si>
  <si>
    <t>Веревкина Мария</t>
  </si>
  <si>
    <t>Муллаярова Елена Эрнистовна</t>
  </si>
  <si>
    <t>Ким Алина</t>
  </si>
  <si>
    <t>МБУДО "ДШИ"</t>
  </si>
  <si>
    <t>Крель Д.Ф.</t>
  </si>
  <si>
    <t>Стрелкова Е.В.</t>
  </si>
  <si>
    <t>Бовина О.А.</t>
  </si>
  <si>
    <t>Осипова Мария Максимовна</t>
  </si>
  <si>
    <t>Никулина Ксения Андреевна</t>
  </si>
  <si>
    <t>Степанова Татьяна Леонидовна</t>
  </si>
  <si>
    <t>Лизунова Алина</t>
  </si>
  <si>
    <r>
      <t>Д</t>
    </r>
    <r>
      <rPr>
        <sz val="14"/>
        <color theme="1"/>
        <rFont val="Times New Roman"/>
        <family val="1"/>
        <charset val="204"/>
      </rPr>
      <t>о</t>
    </r>
    <r>
      <rPr>
        <sz val="14"/>
        <color indexed="64"/>
        <rFont val="Times New Roman"/>
        <family val="1"/>
        <charset val="204"/>
      </rPr>
      <t xml:space="preserve">каева Екатерина Сергеевна </t>
    </r>
  </si>
  <si>
    <t>Епифанова Софья</t>
  </si>
  <si>
    <t>Гран-при</t>
  </si>
  <si>
    <t>Благодарственное письмо</t>
  </si>
  <si>
    <t xml:space="preserve"> </t>
  </si>
  <si>
    <r>
      <rPr>
        <b/>
        <sz val="18"/>
        <color theme="1"/>
        <rFont val="Times New Roman"/>
        <family val="1"/>
        <charset val="204"/>
      </rPr>
      <t xml:space="preserve">ИТОГОВЫЙ ПРОТОКОЛ       </t>
    </r>
    <r>
      <rPr>
        <b/>
        <sz val="18"/>
        <color theme="1"/>
        <rFont val="Calibri"/>
        <family val="2"/>
        <charset val="204"/>
        <scheme val="minor"/>
      </rPr>
      <t xml:space="preserve">       </t>
    </r>
    <r>
      <rPr>
        <sz val="16"/>
        <color theme="1"/>
        <rFont val="Calibri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Times New Roman"/>
      </rPr>
      <t>III</t>
    </r>
    <r>
      <rPr>
        <b/>
        <sz val="16"/>
        <color theme="1"/>
        <rFont val="Calibri"/>
        <scheme val="minor"/>
      </rPr>
      <t xml:space="preserve"> </t>
    </r>
    <r>
      <rPr>
        <b/>
        <sz val="16"/>
        <color theme="1"/>
        <rFont val="Times New Roman"/>
      </rPr>
      <t>Областного конкурса по изобразительному искусству "Весенний этюд"                                                                                                                                                                                                                для обучающихся предвыпускных и выпускных классов ДШИ 20.03.2026</t>
    </r>
    <r>
      <rPr>
        <sz val="16"/>
        <color theme="1"/>
        <rFont val="Calibri"/>
        <scheme val="minor"/>
      </rPr>
      <t xml:space="preserve">
</t>
    </r>
  </si>
  <si>
    <t>Диплом с присуждением звания "Дипломант"</t>
  </si>
  <si>
    <t>Лауреат I степени</t>
  </si>
  <si>
    <t>Лауреат II степени</t>
  </si>
  <si>
    <t>Лауреат III степени</t>
  </si>
  <si>
    <r>
      <t xml:space="preserve">Возрастные группы:                                      </t>
    </r>
    <r>
      <rPr>
        <b/>
        <sz val="18"/>
        <color theme="1"/>
        <rFont val="Times New Roman"/>
        <family val="1"/>
        <charset val="204"/>
      </rPr>
      <t xml:space="preserve">12-13 лет, 14-15 лет, 16-17 лет   </t>
    </r>
    <r>
      <rPr>
        <sz val="18"/>
        <color theme="1"/>
        <rFont val="Times New Roman"/>
        <family val="1"/>
        <charset val="204"/>
      </rPr>
      <t xml:space="preserve">                                                              *Проходной балл для присуждения звания лауреата и дипломанта:
Лауреат I степени -  8,1-9,0 баллов;
Лауреат II степени – 7,1-8,0 баллов;
Лауреат III степени -  6,1-7,0 баллов;
Диплом с присуждением звания "Дипломант" – 5,1-6,0 баллов.              Благодарственное письмо- 4,1-5,0
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</si>
</sst>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scheme val="minor"/>
    </font>
    <font>
      <sz val="10"/>
      <color indexed="64"/>
      <name val="Arial"/>
    </font>
    <font>
      <sz val="11"/>
      <color rgb="FF9C0006"/>
      <name val="Calibri"/>
      <scheme val="minor"/>
    </font>
    <font>
      <sz val="16"/>
      <color theme="1"/>
      <name val="Calibri"/>
      <scheme val="minor"/>
    </font>
    <font>
      <sz val="9"/>
      <color theme="1"/>
      <name val="Calibri"/>
      <scheme val="minor"/>
    </font>
    <font>
      <sz val="14"/>
      <color theme="1"/>
      <name val="Times New Roman"/>
    </font>
    <font>
      <b/>
      <sz val="14"/>
      <color theme="1"/>
      <name val="Times New Roman"/>
    </font>
    <font>
      <b/>
      <sz val="16"/>
      <color theme="1"/>
      <name val="Times New Roman"/>
    </font>
    <font>
      <b/>
      <sz val="16"/>
      <color theme="1"/>
      <name val="Calibri"/>
      <scheme val="minor"/>
    </font>
    <font>
      <sz val="14"/>
      <color indexed="6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C0D0E"/>
      <name val="Times New Roman"/>
      <family val="1"/>
      <charset val="204"/>
    </font>
    <font>
      <sz val="14"/>
      <color rgb="FF303133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1A1A1A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indexed="64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sz val="16"/>
      <color theme="1"/>
      <name val="Calibri"/>
      <family val="1"/>
      <charset val="204"/>
      <scheme val="minor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theme="0"/>
        <bgColor rgb="FFFFC7CE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2" borderId="0" applyNumberFormat="0" applyBorder="0"/>
  </cellStyleXfs>
  <cellXfs count="103">
    <xf numFmtId="0" fontId="0" fillId="0" borderId="0" xfId="0"/>
    <xf numFmtId="0" fontId="3" fillId="0" borderId="0" xfId="0" applyFont="1" applyAlignment="1">
      <alignment horizontal="center" wrapText="1"/>
    </xf>
    <xf numFmtId="0" fontId="4" fillId="0" borderId="0" xfId="0" applyFont="1"/>
    <xf numFmtId="0" fontId="10" fillId="0" borderId="4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/>
    </xf>
    <xf numFmtId="0" fontId="9" fillId="4" borderId="3" xfId="2" applyFont="1" applyFill="1" applyBorder="1" applyAlignment="1">
      <alignment horizontal="left" vertical="top" wrapText="1"/>
    </xf>
    <xf numFmtId="0" fontId="9" fillId="4" borderId="7" xfId="2" applyFont="1" applyFill="1" applyBorder="1" applyAlignment="1">
      <alignment horizontal="left" vertical="top" wrapText="1"/>
    </xf>
    <xf numFmtId="0" fontId="9" fillId="6" borderId="7" xfId="0" applyFont="1" applyFill="1" applyBorder="1" applyAlignment="1">
      <alignment horizontal="left" vertical="center" wrapText="1"/>
    </xf>
    <xf numFmtId="14" fontId="9" fillId="6" borderId="7" xfId="2" applyNumberFormat="1" applyFont="1" applyFill="1" applyBorder="1" applyAlignment="1">
      <alignment horizontal="center" vertical="center" wrapText="1"/>
    </xf>
    <xf numFmtId="17" fontId="10" fillId="7" borderId="7" xfId="3" applyNumberFormat="1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top" wrapText="1"/>
    </xf>
    <xf numFmtId="0" fontId="10" fillId="5" borderId="3" xfId="0" applyFont="1" applyFill="1" applyBorder="1" applyAlignment="1">
      <alignment horizontal="left" vertical="top" wrapText="1"/>
    </xf>
    <xf numFmtId="14" fontId="9" fillId="6" borderId="7" xfId="0" applyNumberFormat="1" applyFont="1" applyFill="1" applyBorder="1" applyAlignment="1">
      <alignment horizontal="center" vertical="center" wrapText="1"/>
    </xf>
    <xf numFmtId="14" fontId="10" fillId="6" borderId="7" xfId="0" applyNumberFormat="1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left" vertical="top" wrapText="1"/>
    </xf>
    <xf numFmtId="14" fontId="9" fillId="5" borderId="7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top" wrapText="1"/>
    </xf>
    <xf numFmtId="0" fontId="9" fillId="5" borderId="7" xfId="0" applyFont="1" applyFill="1" applyBorder="1" applyAlignment="1">
      <alignment horizontal="left" vertical="center" wrapText="1"/>
    </xf>
    <xf numFmtId="0" fontId="9" fillId="5" borderId="7" xfId="1" applyFont="1" applyFill="1" applyBorder="1" applyAlignment="1">
      <alignment horizontal="left" vertical="center" wrapText="1"/>
    </xf>
    <xf numFmtId="14" fontId="9" fillId="5" borderId="7" xfId="1" applyNumberFormat="1" applyFont="1" applyFill="1" applyBorder="1" applyAlignment="1">
      <alignment horizontal="center" vertical="center" wrapText="1"/>
    </xf>
    <xf numFmtId="0" fontId="9" fillId="5" borderId="7" xfId="1" applyFont="1" applyFill="1" applyBorder="1" applyAlignment="1">
      <alignment horizontal="center" vertical="center" wrapText="1"/>
    </xf>
    <xf numFmtId="0" fontId="9" fillId="6" borderId="7" xfId="1" applyFont="1" applyFill="1" applyBorder="1" applyAlignment="1">
      <alignment horizontal="left" vertical="top" wrapText="1"/>
    </xf>
    <xf numFmtId="14" fontId="9" fillId="6" borderId="7" xfId="1" applyNumberFormat="1" applyFont="1" applyFill="1" applyBorder="1" applyAlignment="1">
      <alignment horizontal="center" vertical="center" wrapText="1"/>
    </xf>
    <xf numFmtId="0" fontId="9" fillId="6" borderId="7" xfId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left" vertical="top" wrapText="1"/>
    </xf>
    <xf numFmtId="0" fontId="11" fillId="5" borderId="7" xfId="0" applyFont="1" applyFill="1" applyBorder="1" applyAlignment="1">
      <alignment horizontal="left" vertical="center" wrapText="1"/>
    </xf>
    <xf numFmtId="14" fontId="11" fillId="5" borderId="7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left" vertical="top" wrapText="1"/>
    </xf>
    <xf numFmtId="0" fontId="9" fillId="5" borderId="7" xfId="1" applyFont="1" applyFill="1" applyBorder="1" applyAlignment="1">
      <alignment horizontal="left" vertical="top" wrapText="1"/>
    </xf>
    <xf numFmtId="14" fontId="13" fillId="5" borderId="7" xfId="1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left" vertical="top" wrapText="1"/>
    </xf>
    <xf numFmtId="14" fontId="10" fillId="5" borderId="7" xfId="0" applyNumberFormat="1" applyFont="1" applyFill="1" applyBorder="1" applyAlignment="1">
      <alignment horizontal="center" vertical="center"/>
    </xf>
    <xf numFmtId="14" fontId="10" fillId="5" borderId="7" xfId="0" applyNumberFormat="1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left" vertical="top" wrapText="1"/>
    </xf>
    <xf numFmtId="14" fontId="9" fillId="5" borderId="3" xfId="0" applyNumberFormat="1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 wrapText="1"/>
    </xf>
    <xf numFmtId="14" fontId="10" fillId="5" borderId="3" xfId="0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top" wrapText="1"/>
    </xf>
    <xf numFmtId="14" fontId="9" fillId="6" borderId="3" xfId="0" applyNumberFormat="1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  <xf numFmtId="14" fontId="9" fillId="5" borderId="3" xfId="0" applyNumberFormat="1" applyFont="1" applyFill="1" applyBorder="1" applyAlignment="1">
      <alignment horizontal="center" vertical="top" wrapText="1"/>
    </xf>
    <xf numFmtId="0" fontId="9" fillId="5" borderId="3" xfId="0" applyFont="1" applyFill="1" applyBorder="1" applyAlignment="1">
      <alignment horizontal="center" vertical="top" wrapText="1"/>
    </xf>
    <xf numFmtId="14" fontId="9" fillId="5" borderId="7" xfId="0" applyNumberFormat="1" applyFont="1" applyFill="1" applyBorder="1" applyAlignment="1">
      <alignment horizontal="center" vertical="top" wrapText="1"/>
    </xf>
    <xf numFmtId="0" fontId="9" fillId="5" borderId="7" xfId="0" applyFont="1" applyFill="1" applyBorder="1" applyAlignment="1">
      <alignment horizontal="center" vertical="top" wrapText="1"/>
    </xf>
    <xf numFmtId="0" fontId="10" fillId="5" borderId="7" xfId="0" applyFont="1" applyFill="1" applyBorder="1" applyAlignment="1">
      <alignment horizontal="center" vertical="top"/>
    </xf>
    <xf numFmtId="0" fontId="14" fillId="5" borderId="7" xfId="0" applyFont="1" applyFill="1" applyBorder="1" applyAlignment="1">
      <alignment horizontal="center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7" xfId="0" applyFont="1" applyBorder="1" applyAlignment="1">
      <alignment vertical="top" wrapText="1"/>
    </xf>
    <xf numFmtId="0" fontId="10" fillId="0" borderId="7" xfId="0" applyFont="1" applyBorder="1" applyAlignment="1">
      <alignment vertical="top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horizontal="left" vertical="top" wrapText="1"/>
    </xf>
    <xf numFmtId="0" fontId="9" fillId="5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top" wrapText="1"/>
    </xf>
    <xf numFmtId="0" fontId="15" fillId="8" borderId="9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vertical="center"/>
    </xf>
    <xf numFmtId="0" fontId="15" fillId="8" borderId="7" xfId="0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/>
    </xf>
    <xf numFmtId="0" fontId="9" fillId="3" borderId="7" xfId="1" applyFont="1" applyFill="1" applyBorder="1" applyAlignment="1">
      <alignment horizontal="center" vertical="center"/>
    </xf>
    <xf numFmtId="0" fontId="9" fillId="3" borderId="6" xfId="2" applyFont="1" applyFill="1" applyBorder="1" applyAlignment="1">
      <alignment horizontal="center" vertical="center"/>
    </xf>
    <xf numFmtId="0" fontId="9" fillId="3" borderId="9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5" borderId="7" xfId="0" applyFont="1" applyFill="1" applyBorder="1" applyAlignment="1">
      <alignment vertical="top" wrapText="1"/>
    </xf>
    <xf numFmtId="0" fontId="20" fillId="0" borderId="8" xfId="0" applyFont="1" applyBorder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21" fillId="0" borderId="8" xfId="0" applyFont="1" applyBorder="1" applyAlignment="1">
      <alignment horizontal="center" vertical="top" wrapText="1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16" fillId="0" borderId="2" xfId="2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 wrapText="1"/>
    </xf>
    <xf numFmtId="0" fontId="15" fillId="0" borderId="2" xfId="2" applyFont="1" applyBorder="1" applyAlignment="1">
      <alignment horizontal="center" vertical="center"/>
    </xf>
    <xf numFmtId="0" fontId="16" fillId="0" borderId="4" xfId="2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top" wrapText="1"/>
    </xf>
    <xf numFmtId="0" fontId="19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5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6" fillId="0" borderId="3" xfId="2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Плохой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112</xdr:row>
      <xdr:rowOff>231321</xdr:rowOff>
    </xdr:from>
    <xdr:to>
      <xdr:col>15</xdr:col>
      <xdr:colOff>1127465</xdr:colOff>
      <xdr:row>128</xdr:row>
      <xdr:rowOff>95249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DF2B81B-04C1-C602-A5A3-5FEF5030E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5200196"/>
          <a:ext cx="14764090" cy="3324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19"/>
  <sheetViews>
    <sheetView tabSelected="1" topLeftCell="A23" zoomScale="60" zoomScaleNormal="60" workbookViewId="0">
      <selection sqref="A1:P130"/>
    </sheetView>
  </sheetViews>
  <sheetFormatPr defaultRowHeight="15" x14ac:dyDescent="0.25"/>
  <cols>
    <col min="1" max="1" width="6.85546875" customWidth="1"/>
    <col min="2" max="2" width="5.7109375" hidden="1" customWidth="1"/>
    <col min="3" max="3" width="7.5703125" customWidth="1"/>
    <col min="4" max="4" width="26.28515625" customWidth="1"/>
    <col min="5" max="5" width="14.42578125" customWidth="1"/>
    <col min="6" max="6" width="15.42578125" customWidth="1"/>
    <col min="7" max="7" width="19.28515625" customWidth="1"/>
    <col min="8" max="8" width="23.42578125" customWidth="1"/>
    <col min="9" max="9" width="24.85546875" customWidth="1"/>
    <col min="10" max="10" width="29.28515625" customWidth="1"/>
    <col min="11" max="11" width="25.85546875" customWidth="1"/>
    <col min="12" max="12" width="0.85546875" hidden="1" customWidth="1"/>
    <col min="13" max="14" width="11" hidden="1" customWidth="1"/>
    <col min="15" max="15" width="12" customWidth="1"/>
    <col min="16" max="16" width="22" customWidth="1"/>
    <col min="17" max="17" width="0.140625" hidden="1" customWidth="1"/>
    <col min="18" max="21" width="9.140625" hidden="1" customWidth="1"/>
    <col min="22" max="22" width="53.5703125" hidden="1" customWidth="1"/>
  </cols>
  <sheetData>
    <row r="1" spans="1:22" ht="93.75" customHeight="1" x14ac:dyDescent="0.35">
      <c r="A1" s="95" t="s">
        <v>231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62"/>
      <c r="M1" s="62"/>
      <c r="N1" s="62"/>
      <c r="O1" s="1"/>
      <c r="P1" s="2"/>
    </row>
    <row r="2" spans="1:22" ht="18" customHeight="1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63"/>
      <c r="M2" s="63"/>
      <c r="N2" s="63"/>
      <c r="O2" s="1"/>
      <c r="P2" s="2"/>
    </row>
    <row r="3" spans="1:22" ht="20.25" customHeight="1" x14ac:dyDescent="0.25">
      <c r="A3" s="98" t="s">
        <v>230</v>
      </c>
      <c r="B3" s="98" t="s">
        <v>198</v>
      </c>
      <c r="C3" s="86" t="s">
        <v>0</v>
      </c>
      <c r="D3" s="100" t="s">
        <v>1</v>
      </c>
      <c r="E3" s="86" t="s">
        <v>2</v>
      </c>
      <c r="F3" s="86" t="s">
        <v>3</v>
      </c>
      <c r="G3" s="100" t="s">
        <v>4</v>
      </c>
      <c r="H3" s="86" t="s">
        <v>5</v>
      </c>
      <c r="I3" s="100" t="s">
        <v>6</v>
      </c>
      <c r="J3" s="100" t="s">
        <v>7</v>
      </c>
      <c r="K3" s="86" t="s">
        <v>8</v>
      </c>
      <c r="L3" s="86" t="s">
        <v>219</v>
      </c>
      <c r="M3" s="86" t="s">
        <v>220</v>
      </c>
      <c r="N3" s="86" t="s">
        <v>221</v>
      </c>
      <c r="O3" s="86" t="s">
        <v>9</v>
      </c>
      <c r="P3" s="88" t="s">
        <v>10</v>
      </c>
    </row>
    <row r="4" spans="1:22" ht="58.5" customHeight="1" x14ac:dyDescent="0.25">
      <c r="A4" s="99"/>
      <c r="B4" s="102"/>
      <c r="C4" s="87"/>
      <c r="D4" s="86"/>
      <c r="E4" s="101"/>
      <c r="F4" s="101"/>
      <c r="G4" s="86"/>
      <c r="H4" s="101"/>
      <c r="I4" s="86"/>
      <c r="J4" s="86"/>
      <c r="K4" s="101"/>
      <c r="L4" s="87"/>
      <c r="M4" s="87"/>
      <c r="N4" s="87"/>
      <c r="O4" s="87"/>
      <c r="P4" s="89"/>
      <c r="Q4" s="78" t="s">
        <v>236</v>
      </c>
      <c r="R4" s="79"/>
      <c r="S4" s="79"/>
      <c r="T4" s="79"/>
      <c r="U4" s="79"/>
      <c r="V4" s="79"/>
    </row>
    <row r="5" spans="1:22" ht="59.1" customHeight="1" x14ac:dyDescent="0.25">
      <c r="A5" s="3">
        <v>1</v>
      </c>
      <c r="B5" s="67">
        <v>112</v>
      </c>
      <c r="C5" s="70">
        <v>13</v>
      </c>
      <c r="D5" s="7" t="s">
        <v>11</v>
      </c>
      <c r="E5" s="8">
        <v>41105</v>
      </c>
      <c r="F5" s="9" t="s">
        <v>40</v>
      </c>
      <c r="G5" s="10" t="s">
        <v>12</v>
      </c>
      <c r="H5" s="10" t="s">
        <v>13</v>
      </c>
      <c r="I5" s="11" t="s">
        <v>14</v>
      </c>
      <c r="J5" s="12" t="s">
        <v>15</v>
      </c>
      <c r="K5" s="13" t="s">
        <v>16</v>
      </c>
      <c r="L5" s="13">
        <v>4.0999999999999996</v>
      </c>
      <c r="M5" s="13">
        <v>4.0999999999999996</v>
      </c>
      <c r="N5" s="13">
        <v>4.0999999999999996</v>
      </c>
      <c r="O5" s="41">
        <f>(L5+M5+N5)/3</f>
        <v>4.0999999999999996</v>
      </c>
      <c r="P5" s="15" t="s">
        <v>229</v>
      </c>
      <c r="Q5" s="80"/>
      <c r="R5" s="79"/>
      <c r="S5" s="79"/>
      <c r="T5" s="79"/>
      <c r="U5" s="79"/>
      <c r="V5" s="79"/>
    </row>
    <row r="6" spans="1:22" ht="79.5" customHeight="1" x14ac:dyDescent="0.25">
      <c r="A6" s="4">
        <v>2</v>
      </c>
      <c r="B6" s="68">
        <v>206</v>
      </c>
      <c r="C6" s="75">
        <v>33</v>
      </c>
      <c r="D6" s="7" t="s">
        <v>17</v>
      </c>
      <c r="E6" s="16">
        <v>40926</v>
      </c>
      <c r="F6" s="10" t="s">
        <v>24</v>
      </c>
      <c r="G6" s="10" t="s">
        <v>12</v>
      </c>
      <c r="H6" s="10" t="s">
        <v>13</v>
      </c>
      <c r="I6" s="11" t="s">
        <v>14</v>
      </c>
      <c r="J6" s="12" t="s">
        <v>15</v>
      </c>
      <c r="K6" s="13" t="s">
        <v>16</v>
      </c>
      <c r="L6" s="13">
        <v>5.7</v>
      </c>
      <c r="M6" s="13">
        <v>5.7</v>
      </c>
      <c r="N6" s="13">
        <v>5.7</v>
      </c>
      <c r="O6" s="13">
        <v>5.7</v>
      </c>
      <c r="P6" s="15" t="s">
        <v>232</v>
      </c>
      <c r="Q6" s="80"/>
      <c r="R6" s="79"/>
      <c r="S6" s="79"/>
      <c r="T6" s="79"/>
      <c r="U6" s="79"/>
      <c r="V6" s="79"/>
    </row>
    <row r="7" spans="1:22" ht="81" customHeight="1" x14ac:dyDescent="0.25">
      <c r="A7" s="3">
        <v>3</v>
      </c>
      <c r="B7" s="67">
        <v>117</v>
      </c>
      <c r="C7" s="74">
        <v>101</v>
      </c>
      <c r="D7" s="7" t="s">
        <v>18</v>
      </c>
      <c r="E7" s="16">
        <v>40849</v>
      </c>
      <c r="F7" s="10" t="s">
        <v>24</v>
      </c>
      <c r="G7" s="10" t="s">
        <v>19</v>
      </c>
      <c r="H7" s="10" t="s">
        <v>20</v>
      </c>
      <c r="I7" s="11" t="s">
        <v>14</v>
      </c>
      <c r="J7" s="12" t="s">
        <v>15</v>
      </c>
      <c r="K7" s="13" t="s">
        <v>16</v>
      </c>
      <c r="L7" s="13">
        <v>5.6</v>
      </c>
      <c r="M7" s="13">
        <v>5.6</v>
      </c>
      <c r="N7" s="13">
        <v>5.6</v>
      </c>
      <c r="O7" s="13">
        <v>5.6</v>
      </c>
      <c r="P7" s="15" t="s">
        <v>232</v>
      </c>
      <c r="Q7" s="80"/>
      <c r="R7" s="79"/>
      <c r="S7" s="79"/>
      <c r="T7" s="79"/>
      <c r="U7" s="79"/>
      <c r="V7" s="79"/>
    </row>
    <row r="8" spans="1:22" ht="81" customHeight="1" x14ac:dyDescent="0.25">
      <c r="A8" s="3">
        <v>4</v>
      </c>
      <c r="B8" s="68">
        <v>117</v>
      </c>
      <c r="C8" s="75">
        <v>100</v>
      </c>
      <c r="D8" s="7" t="s">
        <v>21</v>
      </c>
      <c r="E8" s="16">
        <v>40753</v>
      </c>
      <c r="F8" s="10" t="s">
        <v>24</v>
      </c>
      <c r="G8" s="10" t="s">
        <v>19</v>
      </c>
      <c r="H8" s="10" t="s">
        <v>20</v>
      </c>
      <c r="I8" s="11" t="s">
        <v>14</v>
      </c>
      <c r="J8" s="12" t="s">
        <v>15</v>
      </c>
      <c r="K8" s="13" t="s">
        <v>16</v>
      </c>
      <c r="L8" s="13">
        <v>5.7</v>
      </c>
      <c r="M8" s="13">
        <v>5.7</v>
      </c>
      <c r="N8" s="13">
        <v>5.7</v>
      </c>
      <c r="O8" s="13">
        <v>5.7</v>
      </c>
      <c r="P8" s="15" t="s">
        <v>232</v>
      </c>
      <c r="Q8" s="80"/>
      <c r="R8" s="79"/>
      <c r="S8" s="79"/>
      <c r="T8" s="79"/>
      <c r="U8" s="79"/>
      <c r="V8" s="79"/>
    </row>
    <row r="9" spans="1:22" ht="59.1" customHeight="1" x14ac:dyDescent="0.25">
      <c r="A9" s="4">
        <v>5</v>
      </c>
      <c r="B9" s="67">
        <v>117</v>
      </c>
      <c r="C9" s="75">
        <v>102</v>
      </c>
      <c r="D9" s="7" t="s">
        <v>22</v>
      </c>
      <c r="E9" s="17">
        <v>40574</v>
      </c>
      <c r="F9" s="10" t="s">
        <v>24</v>
      </c>
      <c r="G9" s="10" t="s">
        <v>19</v>
      </c>
      <c r="H9" s="10" t="s">
        <v>20</v>
      </c>
      <c r="I9" s="11" t="s">
        <v>14</v>
      </c>
      <c r="J9" s="12" t="s">
        <v>15</v>
      </c>
      <c r="K9" s="13" t="s">
        <v>16</v>
      </c>
      <c r="L9" s="13">
        <v>4.7</v>
      </c>
      <c r="M9" s="13">
        <v>4.7</v>
      </c>
      <c r="N9" s="13">
        <v>4.7</v>
      </c>
      <c r="O9" s="13">
        <v>4.7</v>
      </c>
      <c r="P9" s="15" t="s">
        <v>229</v>
      </c>
      <c r="Q9" s="80"/>
      <c r="R9" s="79"/>
      <c r="S9" s="79"/>
      <c r="T9" s="79"/>
      <c r="U9" s="79"/>
      <c r="V9" s="79"/>
    </row>
    <row r="10" spans="1:22" ht="56.1" customHeight="1" x14ac:dyDescent="0.25">
      <c r="A10" s="3">
        <v>6</v>
      </c>
      <c r="B10" s="68">
        <v>206</v>
      </c>
      <c r="C10" s="70">
        <v>38</v>
      </c>
      <c r="D10" s="18" t="s">
        <v>23</v>
      </c>
      <c r="E10" s="19">
        <v>40623</v>
      </c>
      <c r="F10" s="10" t="s">
        <v>24</v>
      </c>
      <c r="G10" s="13" t="s">
        <v>25</v>
      </c>
      <c r="H10" s="13" t="s">
        <v>197</v>
      </c>
      <c r="I10" s="20" t="s">
        <v>196</v>
      </c>
      <c r="J10" s="13" t="s">
        <v>26</v>
      </c>
      <c r="K10" s="13" t="s">
        <v>27</v>
      </c>
      <c r="L10" s="13">
        <v>6.1</v>
      </c>
      <c r="M10" s="13">
        <v>6.4</v>
      </c>
      <c r="N10" s="13">
        <v>6.4</v>
      </c>
      <c r="O10" s="41">
        <f>(L10+M10+N10)/3</f>
        <v>6.3</v>
      </c>
      <c r="P10" s="5" t="s">
        <v>235</v>
      </c>
      <c r="Q10" s="80"/>
      <c r="R10" s="79"/>
      <c r="S10" s="79"/>
      <c r="T10" s="79"/>
      <c r="U10" s="79"/>
      <c r="V10" s="79"/>
    </row>
    <row r="11" spans="1:22" ht="72.75" customHeight="1" x14ac:dyDescent="0.25">
      <c r="A11" s="3">
        <v>7</v>
      </c>
      <c r="B11" s="67">
        <v>206</v>
      </c>
      <c r="C11" s="70">
        <v>39</v>
      </c>
      <c r="D11" s="18" t="s">
        <v>122</v>
      </c>
      <c r="E11" s="19">
        <v>40691</v>
      </c>
      <c r="F11" s="10" t="s">
        <v>24</v>
      </c>
      <c r="G11" s="13" t="s">
        <v>25</v>
      </c>
      <c r="H11" s="13" t="s">
        <v>123</v>
      </c>
      <c r="I11" s="20" t="s">
        <v>196</v>
      </c>
      <c r="J11" s="13" t="s">
        <v>26</v>
      </c>
      <c r="K11" s="13" t="s">
        <v>27</v>
      </c>
      <c r="L11" s="13">
        <v>6</v>
      </c>
      <c r="M11" s="13">
        <v>6</v>
      </c>
      <c r="N11" s="13">
        <v>6</v>
      </c>
      <c r="O11" s="13">
        <v>6</v>
      </c>
      <c r="P11" s="15" t="s">
        <v>232</v>
      </c>
      <c r="Q11" s="80"/>
      <c r="R11" s="79"/>
      <c r="S11" s="79"/>
      <c r="T11" s="79"/>
      <c r="U11" s="79"/>
      <c r="V11" s="79"/>
    </row>
    <row r="12" spans="1:22" ht="74.25" customHeight="1" x14ac:dyDescent="0.25">
      <c r="A12" s="4">
        <v>8</v>
      </c>
      <c r="B12" s="68">
        <v>111</v>
      </c>
      <c r="C12" s="70">
        <v>73</v>
      </c>
      <c r="D12" s="18" t="s">
        <v>222</v>
      </c>
      <c r="E12" s="19">
        <v>40563</v>
      </c>
      <c r="F12" s="10" t="s">
        <v>24</v>
      </c>
      <c r="G12" s="13" t="s">
        <v>25</v>
      </c>
      <c r="H12" s="13" t="s">
        <v>123</v>
      </c>
      <c r="I12" s="20" t="s">
        <v>196</v>
      </c>
      <c r="J12" s="13" t="s">
        <v>26</v>
      </c>
      <c r="K12" s="13" t="s">
        <v>27</v>
      </c>
      <c r="L12" s="13">
        <v>6</v>
      </c>
      <c r="M12" s="13">
        <v>6</v>
      </c>
      <c r="N12" s="13">
        <v>6</v>
      </c>
      <c r="O12" s="13">
        <v>6</v>
      </c>
      <c r="P12" s="15" t="s">
        <v>232</v>
      </c>
      <c r="Q12" s="80"/>
      <c r="R12" s="79"/>
      <c r="S12" s="79"/>
      <c r="T12" s="79"/>
      <c r="U12" s="79"/>
      <c r="V12" s="79"/>
    </row>
    <row r="13" spans="1:22" ht="56.1" customHeight="1" x14ac:dyDescent="0.25">
      <c r="A13" s="3">
        <v>9</v>
      </c>
      <c r="B13" s="67">
        <v>112</v>
      </c>
      <c r="C13" s="70">
        <v>12</v>
      </c>
      <c r="D13" s="18" t="s">
        <v>124</v>
      </c>
      <c r="E13" s="19">
        <v>41221</v>
      </c>
      <c r="F13" s="9" t="s">
        <v>40</v>
      </c>
      <c r="G13" s="13" t="s">
        <v>25</v>
      </c>
      <c r="H13" s="13" t="s">
        <v>125</v>
      </c>
      <c r="I13" s="20" t="s">
        <v>196</v>
      </c>
      <c r="J13" s="13" t="s">
        <v>26</v>
      </c>
      <c r="K13" s="13" t="s">
        <v>27</v>
      </c>
      <c r="L13" s="13">
        <v>6.6</v>
      </c>
      <c r="M13" s="13">
        <v>6.5</v>
      </c>
      <c r="N13" s="13">
        <v>6.7</v>
      </c>
      <c r="O13" s="41">
        <f t="shared" ref="O13:O14" si="0">(L13+M13+N13)/3</f>
        <v>6.6000000000000005</v>
      </c>
      <c r="P13" s="5" t="s">
        <v>235</v>
      </c>
      <c r="Q13" s="80"/>
      <c r="R13" s="79"/>
      <c r="S13" s="79"/>
      <c r="T13" s="79"/>
      <c r="U13" s="79"/>
      <c r="V13" s="79"/>
    </row>
    <row r="14" spans="1:22" ht="56.1" customHeight="1" x14ac:dyDescent="0.25">
      <c r="A14" s="3">
        <v>10</v>
      </c>
      <c r="B14" s="68">
        <v>112</v>
      </c>
      <c r="C14" s="70">
        <v>11</v>
      </c>
      <c r="D14" s="18" t="s">
        <v>126</v>
      </c>
      <c r="E14" s="19">
        <v>41133</v>
      </c>
      <c r="F14" s="9" t="s">
        <v>40</v>
      </c>
      <c r="G14" s="13" t="s">
        <v>25</v>
      </c>
      <c r="H14" s="13" t="s">
        <v>125</v>
      </c>
      <c r="I14" s="20" t="s">
        <v>196</v>
      </c>
      <c r="J14" s="13" t="s">
        <v>26</v>
      </c>
      <c r="K14" s="13" t="s">
        <v>27</v>
      </c>
      <c r="L14" s="13">
        <v>7.6</v>
      </c>
      <c r="M14" s="13">
        <v>7.4</v>
      </c>
      <c r="N14" s="13">
        <v>7.8</v>
      </c>
      <c r="O14" s="41">
        <f t="shared" si="0"/>
        <v>7.6000000000000005</v>
      </c>
      <c r="P14" s="6" t="s">
        <v>234</v>
      </c>
    </row>
    <row r="15" spans="1:22" ht="78" customHeight="1" x14ac:dyDescent="0.25">
      <c r="A15" s="4">
        <v>11</v>
      </c>
      <c r="B15" s="67">
        <v>206</v>
      </c>
      <c r="C15" s="70">
        <v>36</v>
      </c>
      <c r="D15" s="18" t="s">
        <v>127</v>
      </c>
      <c r="E15" s="19">
        <v>40920</v>
      </c>
      <c r="F15" s="10" t="s">
        <v>24</v>
      </c>
      <c r="G15" s="13" t="s">
        <v>25</v>
      </c>
      <c r="H15" s="13" t="s">
        <v>125</v>
      </c>
      <c r="I15" s="20" t="s">
        <v>196</v>
      </c>
      <c r="J15" s="13" t="s">
        <v>26</v>
      </c>
      <c r="K15" s="13" t="s">
        <v>27</v>
      </c>
      <c r="L15" s="13">
        <v>5.9</v>
      </c>
      <c r="M15" s="13">
        <v>5.9</v>
      </c>
      <c r="N15" s="13">
        <v>5.9</v>
      </c>
      <c r="O15" s="13">
        <v>5.9</v>
      </c>
      <c r="P15" s="15" t="s">
        <v>232</v>
      </c>
    </row>
    <row r="16" spans="1:22" ht="79.5" customHeight="1" x14ac:dyDescent="0.25">
      <c r="A16" s="3">
        <v>12</v>
      </c>
      <c r="B16" s="68">
        <v>206</v>
      </c>
      <c r="C16" s="75">
        <v>34</v>
      </c>
      <c r="D16" s="22" t="s">
        <v>28</v>
      </c>
      <c r="E16" s="19">
        <v>40979</v>
      </c>
      <c r="F16" s="10" t="s">
        <v>24</v>
      </c>
      <c r="G16" s="13" t="s">
        <v>12</v>
      </c>
      <c r="H16" s="13" t="s">
        <v>29</v>
      </c>
      <c r="I16" s="20" t="s">
        <v>30</v>
      </c>
      <c r="J16" s="13" t="s">
        <v>31</v>
      </c>
      <c r="K16" s="12" t="s">
        <v>32</v>
      </c>
      <c r="L16" s="12">
        <v>5.9</v>
      </c>
      <c r="M16" s="12">
        <v>5.9</v>
      </c>
      <c r="N16" s="12">
        <v>5.9</v>
      </c>
      <c r="O16" s="12">
        <v>5.9</v>
      </c>
      <c r="P16" s="15" t="s">
        <v>232</v>
      </c>
    </row>
    <row r="17" spans="1:16" ht="59.1" customHeight="1" x14ac:dyDescent="0.25">
      <c r="A17" s="3">
        <v>13</v>
      </c>
      <c r="B17" s="67">
        <v>117</v>
      </c>
      <c r="C17" s="70">
        <v>98</v>
      </c>
      <c r="D17" s="22" t="s">
        <v>33</v>
      </c>
      <c r="E17" s="19">
        <v>40580</v>
      </c>
      <c r="F17" s="10" t="s">
        <v>24</v>
      </c>
      <c r="G17" s="10" t="s">
        <v>19</v>
      </c>
      <c r="H17" s="13" t="s">
        <v>34</v>
      </c>
      <c r="I17" s="20" t="s">
        <v>30</v>
      </c>
      <c r="J17" s="13" t="s">
        <v>31</v>
      </c>
      <c r="K17" s="12" t="s">
        <v>32</v>
      </c>
      <c r="L17" s="12">
        <v>7.9</v>
      </c>
      <c r="M17" s="12">
        <v>7.7</v>
      </c>
      <c r="N17" s="12">
        <v>7.5</v>
      </c>
      <c r="O17" s="41">
        <f>(L17+M17+N17)/3</f>
        <v>7.7</v>
      </c>
      <c r="P17" s="6" t="s">
        <v>234</v>
      </c>
    </row>
    <row r="18" spans="1:16" ht="61.5" customHeight="1" x14ac:dyDescent="0.25">
      <c r="A18" s="4">
        <v>14</v>
      </c>
      <c r="B18" s="68">
        <v>206</v>
      </c>
      <c r="C18" s="71">
        <v>37</v>
      </c>
      <c r="D18" s="22" t="s">
        <v>35</v>
      </c>
      <c r="E18" s="19">
        <v>40377</v>
      </c>
      <c r="F18" s="10" t="s">
        <v>24</v>
      </c>
      <c r="G18" s="13" t="s">
        <v>12</v>
      </c>
      <c r="H18" s="13" t="s">
        <v>29</v>
      </c>
      <c r="I18" s="20" t="s">
        <v>30</v>
      </c>
      <c r="J18" s="13" t="s">
        <v>31</v>
      </c>
      <c r="K18" s="12" t="s">
        <v>32</v>
      </c>
      <c r="L18" s="12">
        <v>5.6</v>
      </c>
      <c r="M18" s="12">
        <v>5.6</v>
      </c>
      <c r="N18" s="12">
        <v>5.6</v>
      </c>
      <c r="O18" s="12">
        <v>5.6</v>
      </c>
      <c r="P18" s="15" t="s">
        <v>232</v>
      </c>
    </row>
    <row r="19" spans="1:16" ht="57" customHeight="1" x14ac:dyDescent="0.25">
      <c r="A19" s="3">
        <v>15</v>
      </c>
      <c r="B19" s="67">
        <v>207</v>
      </c>
      <c r="C19" s="73">
        <v>47</v>
      </c>
      <c r="D19" s="22" t="s">
        <v>36</v>
      </c>
      <c r="E19" s="19">
        <v>40562</v>
      </c>
      <c r="F19" s="10" t="s">
        <v>24</v>
      </c>
      <c r="G19" s="13" t="s">
        <v>12</v>
      </c>
      <c r="H19" s="13" t="s">
        <v>29</v>
      </c>
      <c r="I19" s="20" t="s">
        <v>30</v>
      </c>
      <c r="J19" s="13" t="s">
        <v>31</v>
      </c>
      <c r="K19" s="12" t="s">
        <v>32</v>
      </c>
      <c r="L19" s="12">
        <v>4.9000000000000004</v>
      </c>
      <c r="M19" s="12">
        <v>4.9000000000000004</v>
      </c>
      <c r="N19" s="12">
        <v>4.9000000000000004</v>
      </c>
      <c r="O19" s="12">
        <v>4.9000000000000004</v>
      </c>
      <c r="P19" s="15" t="s">
        <v>229</v>
      </c>
    </row>
    <row r="20" spans="1:16" ht="49.5" customHeight="1" x14ac:dyDescent="0.25">
      <c r="A20" s="3">
        <v>16</v>
      </c>
      <c r="B20" s="68">
        <v>207</v>
      </c>
      <c r="C20" s="73">
        <v>57</v>
      </c>
      <c r="D20" s="22" t="s">
        <v>37</v>
      </c>
      <c r="E20" s="19">
        <v>40617</v>
      </c>
      <c r="F20" s="10" t="s">
        <v>24</v>
      </c>
      <c r="G20" s="13" t="s">
        <v>12</v>
      </c>
      <c r="H20" s="13" t="s">
        <v>29</v>
      </c>
      <c r="I20" s="20" t="s">
        <v>30</v>
      </c>
      <c r="J20" s="13" t="s">
        <v>31</v>
      </c>
      <c r="K20" s="12" t="s">
        <v>32</v>
      </c>
      <c r="L20" s="12">
        <v>6.5</v>
      </c>
      <c r="M20" s="12">
        <v>6.5</v>
      </c>
      <c r="N20" s="12">
        <v>6.8</v>
      </c>
      <c r="O20" s="41">
        <f>(L20+M20+N20)/3</f>
        <v>6.6000000000000005</v>
      </c>
      <c r="P20" s="5" t="s">
        <v>235</v>
      </c>
    </row>
    <row r="21" spans="1:16" ht="48" customHeight="1" x14ac:dyDescent="0.25">
      <c r="A21" s="4">
        <v>17</v>
      </c>
      <c r="B21" s="67">
        <v>207</v>
      </c>
      <c r="C21" s="71">
        <v>55</v>
      </c>
      <c r="D21" s="22" t="s">
        <v>38</v>
      </c>
      <c r="E21" s="19">
        <v>40325</v>
      </c>
      <c r="F21" s="10" t="s">
        <v>24</v>
      </c>
      <c r="G21" s="13" t="s">
        <v>12</v>
      </c>
      <c r="H21" s="13" t="s">
        <v>29</v>
      </c>
      <c r="I21" s="20" t="s">
        <v>30</v>
      </c>
      <c r="J21" s="13" t="s">
        <v>31</v>
      </c>
      <c r="K21" s="12" t="s">
        <v>32</v>
      </c>
      <c r="L21" s="12">
        <v>4.8</v>
      </c>
      <c r="M21" s="12">
        <v>4.8</v>
      </c>
      <c r="N21" s="12">
        <v>4.8</v>
      </c>
      <c r="O21" s="12">
        <v>4.8</v>
      </c>
      <c r="P21" s="15" t="s">
        <v>229</v>
      </c>
    </row>
    <row r="22" spans="1:16" ht="75" customHeight="1" x14ac:dyDescent="0.25">
      <c r="A22" s="3">
        <v>18</v>
      </c>
      <c r="B22" s="68">
        <v>205</v>
      </c>
      <c r="C22" s="73">
        <v>82</v>
      </c>
      <c r="D22" s="22" t="s">
        <v>39</v>
      </c>
      <c r="E22" s="19">
        <v>41038</v>
      </c>
      <c r="F22" s="13" t="s">
        <v>40</v>
      </c>
      <c r="G22" s="13" t="s">
        <v>19</v>
      </c>
      <c r="H22" s="13" t="s">
        <v>41</v>
      </c>
      <c r="I22" s="20" t="s">
        <v>42</v>
      </c>
      <c r="J22" s="13" t="s">
        <v>43</v>
      </c>
      <c r="K22" s="13" t="s">
        <v>44</v>
      </c>
      <c r="L22" s="13">
        <v>6</v>
      </c>
      <c r="M22" s="13">
        <v>6</v>
      </c>
      <c r="N22" s="13">
        <v>6</v>
      </c>
      <c r="O22" s="13">
        <v>6</v>
      </c>
      <c r="P22" s="15" t="s">
        <v>232</v>
      </c>
    </row>
    <row r="23" spans="1:16" ht="56.45" customHeight="1" x14ac:dyDescent="0.25">
      <c r="A23" s="3">
        <v>19</v>
      </c>
      <c r="B23" s="68">
        <v>205</v>
      </c>
      <c r="C23" s="73">
        <v>77</v>
      </c>
      <c r="D23" s="23" t="s">
        <v>45</v>
      </c>
      <c r="E23" s="24">
        <v>41172</v>
      </c>
      <c r="F23" s="13" t="s">
        <v>40</v>
      </c>
      <c r="G23" s="13" t="s">
        <v>19</v>
      </c>
      <c r="H23" s="13" t="s">
        <v>41</v>
      </c>
      <c r="I23" s="20" t="s">
        <v>42</v>
      </c>
      <c r="J23" s="13" t="s">
        <v>43</v>
      </c>
      <c r="K23" s="13" t="s">
        <v>44</v>
      </c>
      <c r="L23" s="13">
        <v>6.9</v>
      </c>
      <c r="M23" s="13">
        <v>6.8</v>
      </c>
      <c r="N23" s="13">
        <v>7</v>
      </c>
      <c r="O23" s="41">
        <f t="shared" ref="O23:O25" si="1">(L23+M23+N23)/3</f>
        <v>6.8999999999999995</v>
      </c>
      <c r="P23" s="5" t="s">
        <v>235</v>
      </c>
    </row>
    <row r="24" spans="1:16" ht="59.45" customHeight="1" x14ac:dyDescent="0.25">
      <c r="A24" s="4">
        <v>20</v>
      </c>
      <c r="B24" s="68">
        <v>117</v>
      </c>
      <c r="C24" s="71">
        <v>95</v>
      </c>
      <c r="D24" s="22" t="s">
        <v>46</v>
      </c>
      <c r="E24" s="19">
        <v>40925</v>
      </c>
      <c r="F24" s="10" t="s">
        <v>24</v>
      </c>
      <c r="G24" s="10" t="s">
        <v>19</v>
      </c>
      <c r="H24" s="13" t="s">
        <v>41</v>
      </c>
      <c r="I24" s="20" t="s">
        <v>42</v>
      </c>
      <c r="J24" s="13" t="s">
        <v>43</v>
      </c>
      <c r="K24" s="13" t="s">
        <v>44</v>
      </c>
      <c r="L24" s="13">
        <v>7.9</v>
      </c>
      <c r="M24" s="13">
        <v>7.6</v>
      </c>
      <c r="N24" s="13">
        <v>7.6</v>
      </c>
      <c r="O24" s="41">
        <f t="shared" si="1"/>
        <v>7.7</v>
      </c>
      <c r="P24" s="6" t="s">
        <v>234</v>
      </c>
    </row>
    <row r="25" spans="1:16" ht="59.45" customHeight="1" x14ac:dyDescent="0.25">
      <c r="A25" s="3">
        <v>21</v>
      </c>
      <c r="B25" s="67">
        <v>117</v>
      </c>
      <c r="C25" s="71">
        <v>93</v>
      </c>
      <c r="D25" s="22" t="s">
        <v>47</v>
      </c>
      <c r="E25" s="19">
        <v>40615</v>
      </c>
      <c r="F25" s="10" t="s">
        <v>24</v>
      </c>
      <c r="G25" s="10" t="s">
        <v>19</v>
      </c>
      <c r="H25" s="13" t="s">
        <v>41</v>
      </c>
      <c r="I25" s="25" t="s">
        <v>42</v>
      </c>
      <c r="J25" s="13" t="s">
        <v>43</v>
      </c>
      <c r="K25" s="13" t="s">
        <v>44</v>
      </c>
      <c r="L25" s="13">
        <v>6.7</v>
      </c>
      <c r="M25" s="13">
        <v>6.7</v>
      </c>
      <c r="N25" s="13">
        <v>7</v>
      </c>
      <c r="O25" s="41">
        <f t="shared" si="1"/>
        <v>6.8</v>
      </c>
      <c r="P25" s="5" t="s">
        <v>235</v>
      </c>
    </row>
    <row r="26" spans="1:16" ht="61.5" customHeight="1" x14ac:dyDescent="0.25">
      <c r="A26" s="3">
        <v>22</v>
      </c>
      <c r="B26" s="68">
        <v>112</v>
      </c>
      <c r="C26" s="71">
        <v>108</v>
      </c>
      <c r="D26" s="26" t="s">
        <v>226</v>
      </c>
      <c r="E26" s="27">
        <v>41256</v>
      </c>
      <c r="F26" s="9" t="s">
        <v>40</v>
      </c>
      <c r="G26" s="10" t="s">
        <v>25</v>
      </c>
      <c r="H26" s="28" t="s">
        <v>48</v>
      </c>
      <c r="I26" s="25" t="s">
        <v>165</v>
      </c>
      <c r="J26" s="13" t="s">
        <v>49</v>
      </c>
      <c r="K26" s="13" t="s">
        <v>50</v>
      </c>
      <c r="L26" s="13">
        <v>4.7</v>
      </c>
      <c r="M26" s="13">
        <v>4.7</v>
      </c>
      <c r="N26" s="13">
        <v>4.7</v>
      </c>
      <c r="O26" s="13">
        <v>4.7</v>
      </c>
      <c r="P26" s="15" t="s">
        <v>229</v>
      </c>
    </row>
    <row r="27" spans="1:16" ht="36" customHeight="1" x14ac:dyDescent="0.25">
      <c r="A27" s="4">
        <v>23</v>
      </c>
      <c r="B27" s="67">
        <v>206</v>
      </c>
      <c r="C27" s="71">
        <v>41</v>
      </c>
      <c r="D27" s="18" t="s">
        <v>51</v>
      </c>
      <c r="E27" s="19">
        <v>40339</v>
      </c>
      <c r="F27" s="10" t="s">
        <v>24</v>
      </c>
      <c r="G27" s="13" t="s">
        <v>12</v>
      </c>
      <c r="H27" s="13" t="s">
        <v>52</v>
      </c>
      <c r="I27" s="25" t="s">
        <v>165</v>
      </c>
      <c r="J27" s="13" t="s">
        <v>49</v>
      </c>
      <c r="K27" s="13" t="s">
        <v>50</v>
      </c>
      <c r="L27" s="13">
        <v>5.7</v>
      </c>
      <c r="M27" s="13">
        <v>5.7</v>
      </c>
      <c r="N27" s="13">
        <v>5.7</v>
      </c>
      <c r="O27" s="13">
        <v>5.7</v>
      </c>
      <c r="P27" s="15" t="s">
        <v>232</v>
      </c>
    </row>
    <row r="28" spans="1:16" ht="57.75" customHeight="1" x14ac:dyDescent="0.25">
      <c r="A28" s="3">
        <v>24</v>
      </c>
      <c r="B28" s="68">
        <v>206</v>
      </c>
      <c r="C28" s="71">
        <v>40</v>
      </c>
      <c r="D28" s="18" t="s">
        <v>53</v>
      </c>
      <c r="E28" s="19">
        <v>40316</v>
      </c>
      <c r="F28" s="10" t="s">
        <v>24</v>
      </c>
      <c r="G28" s="13" t="s">
        <v>12</v>
      </c>
      <c r="H28" s="13" t="s">
        <v>54</v>
      </c>
      <c r="I28" s="25" t="s">
        <v>165</v>
      </c>
      <c r="J28" s="13" t="s">
        <v>49</v>
      </c>
      <c r="K28" s="13" t="s">
        <v>50</v>
      </c>
      <c r="L28" s="13">
        <v>7.8</v>
      </c>
      <c r="M28" s="13">
        <v>7.8</v>
      </c>
      <c r="N28" s="13">
        <v>7.8</v>
      </c>
      <c r="O28" s="41">
        <f>(L28+M28+N28)/3</f>
        <v>7.8</v>
      </c>
      <c r="P28" s="6" t="s">
        <v>234</v>
      </c>
    </row>
    <row r="29" spans="1:16" ht="57.75" customHeight="1" x14ac:dyDescent="0.25">
      <c r="A29" s="3">
        <v>25</v>
      </c>
      <c r="B29" s="67">
        <v>111</v>
      </c>
      <c r="C29" s="71">
        <v>62</v>
      </c>
      <c r="D29" s="18" t="s">
        <v>166</v>
      </c>
      <c r="E29" s="19">
        <v>40002</v>
      </c>
      <c r="F29" s="13" t="s">
        <v>59</v>
      </c>
      <c r="G29" s="13" t="s">
        <v>25</v>
      </c>
      <c r="H29" s="13" t="s">
        <v>167</v>
      </c>
      <c r="I29" s="25" t="s">
        <v>165</v>
      </c>
      <c r="J29" s="13" t="s">
        <v>49</v>
      </c>
      <c r="K29" s="13" t="s">
        <v>50</v>
      </c>
      <c r="L29" s="13">
        <v>4.7</v>
      </c>
      <c r="M29" s="13">
        <v>4.7</v>
      </c>
      <c r="N29" s="13">
        <v>4.7</v>
      </c>
      <c r="O29" s="13">
        <v>4.7</v>
      </c>
      <c r="P29" s="15" t="s">
        <v>229</v>
      </c>
    </row>
    <row r="30" spans="1:16" ht="57.75" customHeight="1" x14ac:dyDescent="0.25">
      <c r="A30" s="4">
        <v>26</v>
      </c>
      <c r="B30" s="68">
        <v>205</v>
      </c>
      <c r="C30" s="71">
        <v>85</v>
      </c>
      <c r="D30" s="18" t="s">
        <v>55</v>
      </c>
      <c r="E30" s="19">
        <v>40228</v>
      </c>
      <c r="F30" s="13" t="s">
        <v>68</v>
      </c>
      <c r="G30" s="13" t="s">
        <v>19</v>
      </c>
      <c r="H30" s="13" t="s">
        <v>54</v>
      </c>
      <c r="I30" s="25" t="s">
        <v>165</v>
      </c>
      <c r="J30" s="13" t="s">
        <v>49</v>
      </c>
      <c r="K30" s="13" t="s">
        <v>50</v>
      </c>
      <c r="L30" s="13">
        <v>6.7</v>
      </c>
      <c r="M30" s="13">
        <v>6.3</v>
      </c>
      <c r="N30" s="13">
        <v>6.2</v>
      </c>
      <c r="O30" s="41">
        <f>(L30+M30+N30)/3</f>
        <v>6.3999999999999995</v>
      </c>
      <c r="P30" s="5" t="s">
        <v>235</v>
      </c>
    </row>
    <row r="31" spans="1:16" ht="61.5" customHeight="1" x14ac:dyDescent="0.25">
      <c r="A31" s="3">
        <v>27</v>
      </c>
      <c r="B31" s="67">
        <v>117</v>
      </c>
      <c r="C31" s="71">
        <v>99</v>
      </c>
      <c r="D31" s="18" t="s">
        <v>56</v>
      </c>
      <c r="E31" s="19">
        <v>40947</v>
      </c>
      <c r="F31" s="10" t="s">
        <v>24</v>
      </c>
      <c r="G31" s="10" t="s">
        <v>19</v>
      </c>
      <c r="H31" s="13" t="s">
        <v>57</v>
      </c>
      <c r="I31" s="25" t="s">
        <v>165</v>
      </c>
      <c r="J31" s="13" t="s">
        <v>49</v>
      </c>
      <c r="K31" s="13" t="s">
        <v>50</v>
      </c>
      <c r="L31" s="13">
        <v>4.8</v>
      </c>
      <c r="M31" s="13">
        <v>4.8</v>
      </c>
      <c r="N31" s="13">
        <v>4.8</v>
      </c>
      <c r="O31" s="13">
        <v>4.8</v>
      </c>
      <c r="P31" s="15" t="s">
        <v>229</v>
      </c>
    </row>
    <row r="32" spans="1:16" ht="85.5" customHeight="1" x14ac:dyDescent="0.25">
      <c r="A32" s="3">
        <v>28</v>
      </c>
      <c r="B32" s="68">
        <v>205</v>
      </c>
      <c r="C32" s="71">
        <v>89</v>
      </c>
      <c r="D32" s="30" t="s">
        <v>58</v>
      </c>
      <c r="E32" s="31">
        <v>40154</v>
      </c>
      <c r="F32" s="13" t="s">
        <v>68</v>
      </c>
      <c r="G32" s="13" t="s">
        <v>19</v>
      </c>
      <c r="H32" s="13" t="s">
        <v>60</v>
      </c>
      <c r="I32" s="25" t="s">
        <v>61</v>
      </c>
      <c r="J32" s="25" t="s">
        <v>218</v>
      </c>
      <c r="K32" s="13" t="s">
        <v>62</v>
      </c>
      <c r="L32" s="13">
        <v>5.6</v>
      </c>
      <c r="M32" s="13">
        <v>5.6</v>
      </c>
      <c r="N32" s="13">
        <v>5.6</v>
      </c>
      <c r="O32" s="13">
        <v>5.6</v>
      </c>
      <c r="P32" s="15" t="s">
        <v>232</v>
      </c>
    </row>
    <row r="33" spans="1:16" ht="84" customHeight="1" x14ac:dyDescent="0.25">
      <c r="A33" s="4">
        <v>29</v>
      </c>
      <c r="B33" s="67">
        <v>205</v>
      </c>
      <c r="C33" s="71">
        <v>90</v>
      </c>
      <c r="D33" s="30" t="s">
        <v>63</v>
      </c>
      <c r="E33" s="31">
        <v>40214</v>
      </c>
      <c r="F33" s="13" t="s">
        <v>68</v>
      </c>
      <c r="G33" s="13" t="s">
        <v>19</v>
      </c>
      <c r="H33" s="13" t="s">
        <v>60</v>
      </c>
      <c r="I33" s="25" t="s">
        <v>61</v>
      </c>
      <c r="J33" s="25" t="s">
        <v>218</v>
      </c>
      <c r="K33" s="13" t="s">
        <v>62</v>
      </c>
      <c r="L33" s="13">
        <v>5.7</v>
      </c>
      <c r="M33" s="13">
        <v>5.7</v>
      </c>
      <c r="N33" s="13">
        <v>5.7</v>
      </c>
      <c r="O33" s="13">
        <v>5.7</v>
      </c>
      <c r="P33" s="15" t="s">
        <v>232</v>
      </c>
    </row>
    <row r="34" spans="1:16" ht="80.25" customHeight="1" x14ac:dyDescent="0.25">
      <c r="A34" s="3">
        <v>30</v>
      </c>
      <c r="B34" s="68">
        <v>118</v>
      </c>
      <c r="C34" s="71">
        <v>114</v>
      </c>
      <c r="D34" s="30" t="s">
        <v>64</v>
      </c>
      <c r="E34" s="31">
        <v>40696</v>
      </c>
      <c r="F34" s="10" t="s">
        <v>24</v>
      </c>
      <c r="G34" s="10" t="s">
        <v>19</v>
      </c>
      <c r="H34" s="13" t="s">
        <v>60</v>
      </c>
      <c r="I34" s="25" t="s">
        <v>61</v>
      </c>
      <c r="J34" s="25" t="s">
        <v>218</v>
      </c>
      <c r="K34" s="13" t="s">
        <v>62</v>
      </c>
      <c r="L34" s="13">
        <v>5.6</v>
      </c>
      <c r="M34" s="13">
        <v>5.6</v>
      </c>
      <c r="N34" s="13">
        <v>5.6</v>
      </c>
      <c r="O34" s="13">
        <v>5.6</v>
      </c>
      <c r="P34" s="15" t="s">
        <v>232</v>
      </c>
    </row>
    <row r="35" spans="1:16" ht="53.25" customHeight="1" x14ac:dyDescent="0.25">
      <c r="A35" s="3">
        <v>31</v>
      </c>
      <c r="B35" s="67">
        <v>205</v>
      </c>
      <c r="C35" s="71">
        <v>117</v>
      </c>
      <c r="D35" s="30" t="s">
        <v>65</v>
      </c>
      <c r="E35" s="31">
        <v>39599</v>
      </c>
      <c r="F35" s="10" t="s">
        <v>24</v>
      </c>
      <c r="G35" s="10" t="s">
        <v>19</v>
      </c>
      <c r="H35" s="13" t="s">
        <v>60</v>
      </c>
      <c r="I35" s="25" t="s">
        <v>61</v>
      </c>
      <c r="J35" s="25" t="s">
        <v>218</v>
      </c>
      <c r="K35" s="13" t="s">
        <v>62</v>
      </c>
      <c r="L35" s="13">
        <v>4.9000000000000004</v>
      </c>
      <c r="M35" s="13">
        <v>4.9000000000000004</v>
      </c>
      <c r="N35" s="13">
        <v>4.9000000000000004</v>
      </c>
      <c r="O35" s="13">
        <v>4.9000000000000004</v>
      </c>
      <c r="P35" s="15" t="s">
        <v>229</v>
      </c>
    </row>
    <row r="36" spans="1:16" ht="80.25" customHeight="1" x14ac:dyDescent="0.25">
      <c r="A36" s="4">
        <v>32</v>
      </c>
      <c r="B36" s="68">
        <v>117</v>
      </c>
      <c r="C36" s="71">
        <v>94</v>
      </c>
      <c r="D36" s="30" t="s">
        <v>66</v>
      </c>
      <c r="E36" s="31">
        <v>40654</v>
      </c>
      <c r="F36" s="10" t="s">
        <v>24</v>
      </c>
      <c r="G36" s="10" t="s">
        <v>19</v>
      </c>
      <c r="H36" s="13" t="s">
        <v>60</v>
      </c>
      <c r="I36" s="25" t="s">
        <v>61</v>
      </c>
      <c r="J36" s="25" t="s">
        <v>218</v>
      </c>
      <c r="K36" s="13" t="s">
        <v>62</v>
      </c>
      <c r="L36" s="13">
        <v>5.7</v>
      </c>
      <c r="M36" s="13">
        <v>5.7</v>
      </c>
      <c r="N36" s="13">
        <v>5.7</v>
      </c>
      <c r="O36" s="13">
        <v>5.7</v>
      </c>
      <c r="P36" s="15" t="s">
        <v>232</v>
      </c>
    </row>
    <row r="37" spans="1:16" ht="48" customHeight="1" x14ac:dyDescent="0.25">
      <c r="A37" s="3">
        <v>33</v>
      </c>
      <c r="B37" s="67">
        <v>205</v>
      </c>
      <c r="C37" s="71">
        <v>86</v>
      </c>
      <c r="D37" s="30" t="s">
        <v>67</v>
      </c>
      <c r="E37" s="31">
        <v>39646</v>
      </c>
      <c r="F37" s="13" t="s">
        <v>68</v>
      </c>
      <c r="G37" s="13" t="s">
        <v>19</v>
      </c>
      <c r="H37" s="13" t="s">
        <v>60</v>
      </c>
      <c r="I37" s="25" t="s">
        <v>61</v>
      </c>
      <c r="J37" s="25" t="s">
        <v>218</v>
      </c>
      <c r="K37" s="13" t="s">
        <v>62</v>
      </c>
      <c r="L37" s="13">
        <v>8.3000000000000007</v>
      </c>
      <c r="M37" s="13">
        <v>8.5</v>
      </c>
      <c r="N37" s="13">
        <v>8.4</v>
      </c>
      <c r="O37" s="41">
        <f>(L37+M37+N37)/3</f>
        <v>8.4</v>
      </c>
      <c r="P37" s="15" t="s">
        <v>233</v>
      </c>
    </row>
    <row r="38" spans="1:16" ht="73.5" customHeight="1" x14ac:dyDescent="0.25">
      <c r="A38" s="3">
        <v>34</v>
      </c>
      <c r="B38" s="68">
        <v>206</v>
      </c>
      <c r="C38" s="71">
        <v>30</v>
      </c>
      <c r="D38" s="18" t="s">
        <v>69</v>
      </c>
      <c r="E38" s="19">
        <v>40805</v>
      </c>
      <c r="F38" s="10" t="s">
        <v>24</v>
      </c>
      <c r="G38" s="13" t="s">
        <v>121</v>
      </c>
      <c r="H38" s="13" t="s">
        <v>70</v>
      </c>
      <c r="I38" s="25" t="s">
        <v>30</v>
      </c>
      <c r="J38" s="12" t="s">
        <v>71</v>
      </c>
      <c r="K38" s="32" t="s">
        <v>195</v>
      </c>
      <c r="L38" s="32">
        <v>5.5</v>
      </c>
      <c r="M38" s="32">
        <v>5.5</v>
      </c>
      <c r="N38" s="32">
        <v>5.5</v>
      </c>
      <c r="O38" s="32">
        <v>5.5</v>
      </c>
      <c r="P38" s="15" t="s">
        <v>232</v>
      </c>
    </row>
    <row r="39" spans="1:16" ht="60.6" customHeight="1" x14ac:dyDescent="0.25">
      <c r="A39" s="4">
        <v>35</v>
      </c>
      <c r="B39" s="67">
        <v>206</v>
      </c>
      <c r="C39" s="71">
        <v>31</v>
      </c>
      <c r="D39" s="18" t="s">
        <v>72</v>
      </c>
      <c r="E39" s="19">
        <v>40593</v>
      </c>
      <c r="F39" s="10" t="s">
        <v>24</v>
      </c>
      <c r="G39" s="13" t="s">
        <v>121</v>
      </c>
      <c r="H39" s="13" t="s">
        <v>73</v>
      </c>
      <c r="I39" s="25" t="s">
        <v>30</v>
      </c>
      <c r="J39" s="13" t="s">
        <v>71</v>
      </c>
      <c r="K39" s="32" t="s">
        <v>195</v>
      </c>
      <c r="L39" s="32">
        <v>4.7</v>
      </c>
      <c r="M39" s="32">
        <v>4.7</v>
      </c>
      <c r="N39" s="32">
        <v>4.7</v>
      </c>
      <c r="O39" s="32">
        <v>4.7</v>
      </c>
      <c r="P39" s="15" t="s">
        <v>229</v>
      </c>
    </row>
    <row r="40" spans="1:16" ht="79.5" customHeight="1" x14ac:dyDescent="0.25">
      <c r="A40" s="3">
        <v>36</v>
      </c>
      <c r="B40" s="68">
        <v>118</v>
      </c>
      <c r="C40" s="71">
        <v>108</v>
      </c>
      <c r="D40" s="18" t="s">
        <v>199</v>
      </c>
      <c r="E40" s="19">
        <v>40750</v>
      </c>
      <c r="F40" s="10" t="s">
        <v>24</v>
      </c>
      <c r="G40" s="10" t="s">
        <v>19</v>
      </c>
      <c r="H40" s="13" t="s">
        <v>74</v>
      </c>
      <c r="I40" s="25" t="s">
        <v>30</v>
      </c>
      <c r="J40" s="13" t="s">
        <v>71</v>
      </c>
      <c r="K40" s="32" t="s">
        <v>195</v>
      </c>
      <c r="L40" s="32">
        <v>5.4</v>
      </c>
      <c r="M40" s="32">
        <v>5.4</v>
      </c>
      <c r="N40" s="32">
        <v>5.4</v>
      </c>
      <c r="O40" s="32">
        <v>5.4</v>
      </c>
      <c r="P40" s="15" t="s">
        <v>232</v>
      </c>
    </row>
    <row r="41" spans="1:16" ht="83.25" customHeight="1" x14ac:dyDescent="0.25">
      <c r="A41" s="3">
        <v>37</v>
      </c>
      <c r="B41" s="67">
        <v>118</v>
      </c>
      <c r="C41" s="71">
        <v>107</v>
      </c>
      <c r="D41" s="18" t="s">
        <v>75</v>
      </c>
      <c r="E41" s="19">
        <v>40712</v>
      </c>
      <c r="F41" s="10" t="s">
        <v>24</v>
      </c>
      <c r="G41" s="10" t="s">
        <v>19</v>
      </c>
      <c r="H41" s="13" t="s">
        <v>74</v>
      </c>
      <c r="I41" s="25" t="s">
        <v>30</v>
      </c>
      <c r="J41" s="13" t="s">
        <v>71</v>
      </c>
      <c r="K41" s="32" t="s">
        <v>195</v>
      </c>
      <c r="L41" s="32">
        <v>5.6</v>
      </c>
      <c r="M41" s="32">
        <v>5.6</v>
      </c>
      <c r="N41" s="32">
        <v>5.6</v>
      </c>
      <c r="O41" s="32">
        <v>5.6</v>
      </c>
      <c r="P41" s="15" t="s">
        <v>232</v>
      </c>
    </row>
    <row r="42" spans="1:16" ht="57" customHeight="1" x14ac:dyDescent="0.25">
      <c r="A42" s="4">
        <v>38</v>
      </c>
      <c r="B42" s="68">
        <v>118</v>
      </c>
      <c r="C42" s="71">
        <v>109</v>
      </c>
      <c r="D42" s="33" t="s">
        <v>76</v>
      </c>
      <c r="E42" s="16">
        <v>40430</v>
      </c>
      <c r="F42" s="10" t="s">
        <v>24</v>
      </c>
      <c r="G42" s="10" t="s">
        <v>19</v>
      </c>
      <c r="H42" s="10" t="s">
        <v>74</v>
      </c>
      <c r="I42" s="25" t="s">
        <v>30</v>
      </c>
      <c r="J42" s="13" t="s">
        <v>71</v>
      </c>
      <c r="K42" s="32" t="s">
        <v>195</v>
      </c>
      <c r="L42" s="32">
        <v>6.5</v>
      </c>
      <c r="M42" s="32">
        <v>7</v>
      </c>
      <c r="N42" s="32">
        <v>6.9</v>
      </c>
      <c r="O42" s="41">
        <f>(L42+M42+N42)/3</f>
        <v>6.8</v>
      </c>
      <c r="P42" s="5" t="s">
        <v>235</v>
      </c>
    </row>
    <row r="43" spans="1:16" ht="52.5" customHeight="1" x14ac:dyDescent="0.25">
      <c r="A43" s="3">
        <v>39</v>
      </c>
      <c r="B43" s="68">
        <v>205</v>
      </c>
      <c r="C43" s="71">
        <v>79</v>
      </c>
      <c r="D43" s="33" t="s">
        <v>77</v>
      </c>
      <c r="E43" s="16">
        <v>41491</v>
      </c>
      <c r="F43" s="13" t="s">
        <v>40</v>
      </c>
      <c r="G43" s="10" t="s">
        <v>19</v>
      </c>
      <c r="H43" s="10" t="s">
        <v>78</v>
      </c>
      <c r="I43" s="25" t="s">
        <v>30</v>
      </c>
      <c r="J43" s="13" t="s">
        <v>71</v>
      </c>
      <c r="K43" s="32" t="s">
        <v>195</v>
      </c>
      <c r="L43" s="32">
        <v>4.8</v>
      </c>
      <c r="M43" s="32">
        <v>4.8</v>
      </c>
      <c r="N43" s="32">
        <v>4.8</v>
      </c>
      <c r="O43" s="32">
        <v>4.8</v>
      </c>
      <c r="P43" s="15" t="s">
        <v>229</v>
      </c>
    </row>
    <row r="44" spans="1:16" ht="66" customHeight="1" x14ac:dyDescent="0.25">
      <c r="A44" s="3">
        <v>40</v>
      </c>
      <c r="B44" s="68">
        <v>112</v>
      </c>
      <c r="C44" s="71">
        <v>7</v>
      </c>
      <c r="D44" s="22" t="s">
        <v>79</v>
      </c>
      <c r="E44" s="19">
        <v>41286</v>
      </c>
      <c r="F44" s="9" t="s">
        <v>40</v>
      </c>
      <c r="G44" s="13" t="s">
        <v>12</v>
      </c>
      <c r="H44" s="13" t="s">
        <v>80</v>
      </c>
      <c r="I44" s="20" t="s">
        <v>81</v>
      </c>
      <c r="J44" s="13" t="s">
        <v>82</v>
      </c>
      <c r="K44" s="13" t="s">
        <v>83</v>
      </c>
      <c r="L44" s="13">
        <v>4.4000000000000004</v>
      </c>
      <c r="M44" s="13">
        <v>4.4000000000000004</v>
      </c>
      <c r="N44" s="13">
        <v>4.4000000000000004</v>
      </c>
      <c r="O44" s="13">
        <v>4.4000000000000004</v>
      </c>
      <c r="P44" s="15" t="s">
        <v>229</v>
      </c>
    </row>
    <row r="45" spans="1:16" ht="59.45" customHeight="1" x14ac:dyDescent="0.25">
      <c r="A45" s="4">
        <v>41</v>
      </c>
      <c r="B45" s="67">
        <v>112</v>
      </c>
      <c r="C45" s="71">
        <v>4</v>
      </c>
      <c r="D45" s="22" t="s">
        <v>84</v>
      </c>
      <c r="E45" s="19">
        <v>41639</v>
      </c>
      <c r="F45" s="9" t="s">
        <v>40</v>
      </c>
      <c r="G45" s="13" t="s">
        <v>85</v>
      </c>
      <c r="H45" s="13" t="s">
        <v>80</v>
      </c>
      <c r="I45" s="20" t="s">
        <v>81</v>
      </c>
      <c r="J45" s="13" t="s">
        <v>82</v>
      </c>
      <c r="K45" s="13" t="s">
        <v>83</v>
      </c>
      <c r="L45" s="13">
        <v>4.5</v>
      </c>
      <c r="M45" s="13">
        <v>4.5</v>
      </c>
      <c r="N45" s="13">
        <v>4.5</v>
      </c>
      <c r="O45" s="13">
        <v>4.5</v>
      </c>
      <c r="P45" s="15" t="s">
        <v>229</v>
      </c>
    </row>
    <row r="46" spans="1:16" ht="51.95" customHeight="1" x14ac:dyDescent="0.25">
      <c r="A46" s="3">
        <v>42</v>
      </c>
      <c r="B46" s="68">
        <v>112</v>
      </c>
      <c r="C46" s="71">
        <v>6</v>
      </c>
      <c r="D46" s="22" t="s">
        <v>86</v>
      </c>
      <c r="E46" s="19">
        <v>41296</v>
      </c>
      <c r="F46" s="9" t="s">
        <v>40</v>
      </c>
      <c r="G46" s="13" t="s">
        <v>12</v>
      </c>
      <c r="H46" s="13" t="s">
        <v>80</v>
      </c>
      <c r="I46" s="20" t="s">
        <v>81</v>
      </c>
      <c r="J46" s="13" t="s">
        <v>82</v>
      </c>
      <c r="K46" s="13" t="s">
        <v>83</v>
      </c>
      <c r="L46" s="13">
        <v>4.2</v>
      </c>
      <c r="M46" s="13">
        <v>4.2</v>
      </c>
      <c r="N46" s="13">
        <v>4.2</v>
      </c>
      <c r="O46" s="13">
        <v>4.2</v>
      </c>
      <c r="P46" s="15" t="s">
        <v>229</v>
      </c>
    </row>
    <row r="47" spans="1:16" ht="59.1" customHeight="1" x14ac:dyDescent="0.25">
      <c r="A47" s="3">
        <v>43</v>
      </c>
      <c r="B47" s="67">
        <v>207</v>
      </c>
      <c r="C47" s="71">
        <v>45</v>
      </c>
      <c r="D47" s="22" t="s">
        <v>87</v>
      </c>
      <c r="E47" s="19">
        <v>40763</v>
      </c>
      <c r="F47" s="10" t="s">
        <v>24</v>
      </c>
      <c r="G47" s="13" t="s">
        <v>12</v>
      </c>
      <c r="H47" s="13" t="s">
        <v>88</v>
      </c>
      <c r="I47" s="20" t="s">
        <v>81</v>
      </c>
      <c r="J47" s="13" t="s">
        <v>82</v>
      </c>
      <c r="K47" s="13" t="s">
        <v>83</v>
      </c>
      <c r="L47" s="13">
        <v>5</v>
      </c>
      <c r="M47" s="13">
        <v>5</v>
      </c>
      <c r="N47" s="13">
        <v>5</v>
      </c>
      <c r="O47" s="13">
        <v>5</v>
      </c>
      <c r="P47" s="15" t="s">
        <v>229</v>
      </c>
    </row>
    <row r="48" spans="1:16" ht="73.5" customHeight="1" x14ac:dyDescent="0.25">
      <c r="A48" s="4">
        <v>44</v>
      </c>
      <c r="B48" s="68">
        <v>206</v>
      </c>
      <c r="C48" s="71">
        <v>42</v>
      </c>
      <c r="D48" s="22" t="s">
        <v>89</v>
      </c>
      <c r="E48" s="19">
        <v>40822</v>
      </c>
      <c r="F48" s="9" t="s">
        <v>24</v>
      </c>
      <c r="G48" s="13" t="s">
        <v>12</v>
      </c>
      <c r="H48" s="13" t="s">
        <v>88</v>
      </c>
      <c r="I48" s="20" t="s">
        <v>81</v>
      </c>
      <c r="J48" s="13" t="s">
        <v>82</v>
      </c>
      <c r="K48" s="13" t="s">
        <v>83</v>
      </c>
      <c r="L48" s="13">
        <v>5.6</v>
      </c>
      <c r="M48" s="13">
        <v>5.6</v>
      </c>
      <c r="N48" s="13">
        <v>5.6</v>
      </c>
      <c r="O48" s="13">
        <v>5.6</v>
      </c>
      <c r="P48" s="15" t="s">
        <v>232</v>
      </c>
    </row>
    <row r="49" spans="1:16" ht="73.5" customHeight="1" x14ac:dyDescent="0.25">
      <c r="A49" s="3">
        <v>45</v>
      </c>
      <c r="B49" s="67">
        <v>113</v>
      </c>
      <c r="C49" s="71">
        <v>20</v>
      </c>
      <c r="D49" s="22" t="s">
        <v>90</v>
      </c>
      <c r="E49" s="19">
        <v>40993</v>
      </c>
      <c r="F49" s="9" t="s">
        <v>40</v>
      </c>
      <c r="G49" s="13" t="s">
        <v>12</v>
      </c>
      <c r="H49" s="13" t="s">
        <v>91</v>
      </c>
      <c r="I49" s="20" t="s">
        <v>81</v>
      </c>
      <c r="J49" s="13" t="s">
        <v>82</v>
      </c>
      <c r="K49" s="13" t="s">
        <v>83</v>
      </c>
      <c r="L49" s="13">
        <v>5.7</v>
      </c>
      <c r="M49" s="13">
        <v>5.7</v>
      </c>
      <c r="N49" s="13">
        <v>5.7</v>
      </c>
      <c r="O49" s="13">
        <v>5.7</v>
      </c>
      <c r="P49" s="15" t="s">
        <v>232</v>
      </c>
    </row>
    <row r="50" spans="1:16" ht="77.25" customHeight="1" x14ac:dyDescent="0.25">
      <c r="A50" s="3">
        <v>46</v>
      </c>
      <c r="B50" s="68">
        <v>112</v>
      </c>
      <c r="C50" s="71">
        <v>3</v>
      </c>
      <c r="D50" s="22" t="s">
        <v>92</v>
      </c>
      <c r="E50" s="19">
        <v>41164</v>
      </c>
      <c r="F50" s="9" t="s">
        <v>40</v>
      </c>
      <c r="G50" s="13" t="s">
        <v>12</v>
      </c>
      <c r="H50" s="13" t="s">
        <v>91</v>
      </c>
      <c r="I50" s="20" t="s">
        <v>81</v>
      </c>
      <c r="J50" s="13" t="s">
        <v>82</v>
      </c>
      <c r="K50" s="13" t="s">
        <v>83</v>
      </c>
      <c r="L50" s="13">
        <v>6</v>
      </c>
      <c r="M50" s="13">
        <v>6</v>
      </c>
      <c r="N50" s="13">
        <v>6</v>
      </c>
      <c r="O50" s="13">
        <v>6</v>
      </c>
      <c r="P50" s="15" t="s">
        <v>232</v>
      </c>
    </row>
    <row r="51" spans="1:16" ht="78.75" customHeight="1" x14ac:dyDescent="0.25">
      <c r="A51" s="4">
        <v>47</v>
      </c>
      <c r="B51" s="67">
        <v>207</v>
      </c>
      <c r="C51" s="71">
        <v>50</v>
      </c>
      <c r="D51" s="22" t="s">
        <v>93</v>
      </c>
      <c r="E51" s="19">
        <v>40884</v>
      </c>
      <c r="F51" s="10" t="s">
        <v>24</v>
      </c>
      <c r="G51" s="13" t="s">
        <v>12</v>
      </c>
      <c r="H51" s="13" t="s">
        <v>95</v>
      </c>
      <c r="I51" s="25" t="s">
        <v>97</v>
      </c>
      <c r="J51" s="12" t="s">
        <v>98</v>
      </c>
      <c r="K51" s="12" t="s">
        <v>96</v>
      </c>
      <c r="L51" s="12">
        <v>5.9</v>
      </c>
      <c r="M51" s="12">
        <v>5.9</v>
      </c>
      <c r="N51" s="12">
        <v>5.9</v>
      </c>
      <c r="O51" s="12">
        <v>5.9</v>
      </c>
      <c r="P51" s="15" t="s">
        <v>232</v>
      </c>
    </row>
    <row r="52" spans="1:16" ht="61.5" customHeight="1" x14ac:dyDescent="0.25">
      <c r="A52" s="3">
        <v>48</v>
      </c>
      <c r="B52" s="68">
        <v>117</v>
      </c>
      <c r="C52" s="71">
        <v>103</v>
      </c>
      <c r="D52" s="22" t="s">
        <v>94</v>
      </c>
      <c r="E52" s="19">
        <v>40839</v>
      </c>
      <c r="F52" s="10" t="s">
        <v>24</v>
      </c>
      <c r="G52" s="10" t="s">
        <v>19</v>
      </c>
      <c r="H52" s="13" t="s">
        <v>95</v>
      </c>
      <c r="I52" s="25" t="s">
        <v>97</v>
      </c>
      <c r="J52" s="12" t="s">
        <v>98</v>
      </c>
      <c r="K52" s="12" t="s">
        <v>96</v>
      </c>
      <c r="L52" s="12">
        <v>6.6</v>
      </c>
      <c r="M52" s="12">
        <v>6.4</v>
      </c>
      <c r="N52" s="12">
        <v>6.5</v>
      </c>
      <c r="O52" s="41">
        <f t="shared" ref="O52:O55" si="2">(L52+M52+N52)/3</f>
        <v>6.5</v>
      </c>
      <c r="P52" s="5" t="s">
        <v>235</v>
      </c>
    </row>
    <row r="53" spans="1:16" ht="69.75" customHeight="1" x14ac:dyDescent="0.25">
      <c r="A53" s="3">
        <v>49</v>
      </c>
      <c r="B53" s="68">
        <v>207</v>
      </c>
      <c r="C53" s="71">
        <v>44</v>
      </c>
      <c r="D53" s="34" t="s">
        <v>102</v>
      </c>
      <c r="E53" s="35">
        <v>40736</v>
      </c>
      <c r="F53" s="10" t="s">
        <v>24</v>
      </c>
      <c r="G53" s="12" t="s">
        <v>12</v>
      </c>
      <c r="H53" s="25" t="s">
        <v>107</v>
      </c>
      <c r="I53" s="25" t="s">
        <v>100</v>
      </c>
      <c r="J53" s="12" t="s">
        <v>99</v>
      </c>
      <c r="K53" s="25" t="s">
        <v>101</v>
      </c>
      <c r="L53" s="25">
        <v>6.8</v>
      </c>
      <c r="M53" s="25">
        <v>6.2</v>
      </c>
      <c r="N53" s="25">
        <v>6.5</v>
      </c>
      <c r="O53" s="41">
        <f t="shared" si="2"/>
        <v>6.5</v>
      </c>
      <c r="P53" s="5" t="s">
        <v>235</v>
      </c>
    </row>
    <row r="54" spans="1:16" ht="69.75" customHeight="1" x14ac:dyDescent="0.25">
      <c r="A54" s="4">
        <v>50</v>
      </c>
      <c r="B54" s="68">
        <v>207</v>
      </c>
      <c r="C54" s="71">
        <v>46</v>
      </c>
      <c r="D54" s="18" t="s">
        <v>103</v>
      </c>
      <c r="E54" s="19">
        <v>40441</v>
      </c>
      <c r="F54" s="10" t="s">
        <v>24</v>
      </c>
      <c r="G54" s="12" t="s">
        <v>12</v>
      </c>
      <c r="H54" s="13" t="s">
        <v>108</v>
      </c>
      <c r="I54" s="25" t="s">
        <v>100</v>
      </c>
      <c r="J54" s="12" t="s">
        <v>99</v>
      </c>
      <c r="K54" s="25" t="s">
        <v>101</v>
      </c>
      <c r="L54" s="25">
        <v>7.6</v>
      </c>
      <c r="M54" s="25">
        <v>7.9</v>
      </c>
      <c r="N54" s="25">
        <v>7.6</v>
      </c>
      <c r="O54" s="41">
        <f t="shared" si="2"/>
        <v>7.7</v>
      </c>
      <c r="P54" s="6" t="s">
        <v>234</v>
      </c>
    </row>
    <row r="55" spans="1:16" ht="71.25" customHeight="1" x14ac:dyDescent="0.25">
      <c r="A55" s="3">
        <v>51</v>
      </c>
      <c r="B55" s="67">
        <v>112</v>
      </c>
      <c r="C55" s="71">
        <v>5</v>
      </c>
      <c r="D55" s="18" t="s">
        <v>104</v>
      </c>
      <c r="E55" s="19">
        <v>40998</v>
      </c>
      <c r="F55" s="9" t="s">
        <v>40</v>
      </c>
      <c r="G55" s="12" t="s">
        <v>12</v>
      </c>
      <c r="H55" s="13" t="s">
        <v>107</v>
      </c>
      <c r="I55" s="25" t="s">
        <v>100</v>
      </c>
      <c r="J55" s="12" t="s">
        <v>99</v>
      </c>
      <c r="K55" s="25" t="s">
        <v>101</v>
      </c>
      <c r="L55" s="25">
        <v>8.6999999999999993</v>
      </c>
      <c r="M55" s="25">
        <v>8.8000000000000007</v>
      </c>
      <c r="N55" s="25">
        <v>8.6</v>
      </c>
      <c r="O55" s="41">
        <f t="shared" si="2"/>
        <v>8.7000000000000011</v>
      </c>
      <c r="P55" s="15" t="s">
        <v>233</v>
      </c>
    </row>
    <row r="56" spans="1:16" ht="71.25" customHeight="1" x14ac:dyDescent="0.25">
      <c r="A56" s="3">
        <v>52</v>
      </c>
      <c r="B56" s="68">
        <v>207</v>
      </c>
      <c r="C56" s="71">
        <v>54</v>
      </c>
      <c r="D56" s="36" t="s">
        <v>105</v>
      </c>
      <c r="E56" s="16">
        <v>40536</v>
      </c>
      <c r="F56" s="10" t="s">
        <v>24</v>
      </c>
      <c r="G56" s="12" t="s">
        <v>12</v>
      </c>
      <c r="H56" s="10" t="s">
        <v>108</v>
      </c>
      <c r="I56" s="25" t="s">
        <v>100</v>
      </c>
      <c r="J56" s="12" t="s">
        <v>99</v>
      </c>
      <c r="K56" s="25" t="s">
        <v>101</v>
      </c>
      <c r="L56" s="25">
        <v>5.6</v>
      </c>
      <c r="M56" s="25">
        <v>5.6</v>
      </c>
      <c r="N56" s="25">
        <v>5.6</v>
      </c>
      <c r="O56" s="25">
        <v>5.6</v>
      </c>
      <c r="P56" s="15" t="s">
        <v>232</v>
      </c>
    </row>
    <row r="57" spans="1:16" ht="74.25" customHeight="1" x14ac:dyDescent="0.25">
      <c r="A57" s="4">
        <v>53</v>
      </c>
      <c r="B57" s="67">
        <v>206</v>
      </c>
      <c r="C57" s="71">
        <v>32</v>
      </c>
      <c r="D57" s="18" t="s">
        <v>106</v>
      </c>
      <c r="E57" s="19">
        <v>40506</v>
      </c>
      <c r="F57" s="10" t="s">
        <v>24</v>
      </c>
      <c r="G57" s="12" t="s">
        <v>12</v>
      </c>
      <c r="H57" s="13" t="s">
        <v>108</v>
      </c>
      <c r="I57" s="25" t="s">
        <v>100</v>
      </c>
      <c r="J57" s="12" t="s">
        <v>99</v>
      </c>
      <c r="K57" s="25" t="s">
        <v>101</v>
      </c>
      <c r="L57" s="25">
        <v>5.5</v>
      </c>
      <c r="M57" s="25">
        <v>5.5</v>
      </c>
      <c r="N57" s="25">
        <v>5.5</v>
      </c>
      <c r="O57" s="25">
        <v>5.5</v>
      </c>
      <c r="P57" s="15" t="s">
        <v>232</v>
      </c>
    </row>
    <row r="58" spans="1:16" ht="74.25" customHeight="1" x14ac:dyDescent="0.25">
      <c r="A58" s="3">
        <v>54</v>
      </c>
      <c r="B58" s="67">
        <v>205</v>
      </c>
      <c r="C58" s="71">
        <v>88</v>
      </c>
      <c r="D58" s="18" t="s">
        <v>225</v>
      </c>
      <c r="E58" s="19">
        <v>40016</v>
      </c>
      <c r="F58" s="10" t="s">
        <v>59</v>
      </c>
      <c r="G58" s="10" t="s">
        <v>19</v>
      </c>
      <c r="H58" s="13" t="s">
        <v>107</v>
      </c>
      <c r="I58" s="25" t="s">
        <v>100</v>
      </c>
      <c r="J58" s="12" t="s">
        <v>99</v>
      </c>
      <c r="K58" s="25" t="s">
        <v>101</v>
      </c>
      <c r="L58" s="25">
        <v>7.3</v>
      </c>
      <c r="M58" s="25">
        <v>7.6</v>
      </c>
      <c r="N58" s="25">
        <v>7.6</v>
      </c>
      <c r="O58" s="41">
        <f>(L58+M58+N58)/3</f>
        <v>7.5</v>
      </c>
      <c r="P58" s="6" t="s">
        <v>234</v>
      </c>
    </row>
    <row r="59" spans="1:16" ht="78.75" customHeight="1" x14ac:dyDescent="0.25">
      <c r="A59" s="3">
        <v>55</v>
      </c>
      <c r="B59" s="68">
        <v>111</v>
      </c>
      <c r="C59" s="71">
        <v>65</v>
      </c>
      <c r="D59" s="29" t="s">
        <v>109</v>
      </c>
      <c r="E59" s="19">
        <v>40212</v>
      </c>
      <c r="F59" s="13" t="s">
        <v>59</v>
      </c>
      <c r="G59" s="13" t="s">
        <v>25</v>
      </c>
      <c r="H59" s="13" t="s">
        <v>118</v>
      </c>
      <c r="I59" s="25" t="s">
        <v>100</v>
      </c>
      <c r="J59" s="12" t="s">
        <v>120</v>
      </c>
      <c r="K59" s="12" t="s">
        <v>119</v>
      </c>
      <c r="L59" s="12">
        <v>5.5</v>
      </c>
      <c r="M59" s="12">
        <v>5.5</v>
      </c>
      <c r="N59" s="12">
        <v>5.5</v>
      </c>
      <c r="O59" s="12">
        <v>5.5</v>
      </c>
      <c r="P59" s="15" t="s">
        <v>232</v>
      </c>
    </row>
    <row r="60" spans="1:16" ht="88.5" customHeight="1" x14ac:dyDescent="0.25">
      <c r="A60" s="4">
        <v>56</v>
      </c>
      <c r="B60" s="67">
        <v>111</v>
      </c>
      <c r="C60" s="71">
        <v>59</v>
      </c>
      <c r="D60" s="34" t="s">
        <v>110</v>
      </c>
      <c r="E60" s="35">
        <v>40197</v>
      </c>
      <c r="F60" s="13" t="s">
        <v>59</v>
      </c>
      <c r="G60" s="13" t="s">
        <v>25</v>
      </c>
      <c r="H60" s="13" t="s">
        <v>118</v>
      </c>
      <c r="I60" s="25" t="s">
        <v>100</v>
      </c>
      <c r="J60" s="12" t="s">
        <v>120</v>
      </c>
      <c r="K60" s="12" t="s">
        <v>119</v>
      </c>
      <c r="L60" s="12">
        <v>5.5</v>
      </c>
      <c r="M60" s="12">
        <v>5.5</v>
      </c>
      <c r="N60" s="12">
        <v>5.5</v>
      </c>
      <c r="O60" s="12">
        <v>5.5</v>
      </c>
      <c r="P60" s="15" t="s">
        <v>232</v>
      </c>
    </row>
    <row r="61" spans="1:16" ht="81.75" customHeight="1" x14ac:dyDescent="0.25">
      <c r="A61" s="3">
        <v>57</v>
      </c>
      <c r="B61" s="68">
        <v>207</v>
      </c>
      <c r="C61" s="71">
        <v>53</v>
      </c>
      <c r="D61" s="34" t="s">
        <v>111</v>
      </c>
      <c r="E61" s="35">
        <v>40275</v>
      </c>
      <c r="F61" s="10" t="s">
        <v>24</v>
      </c>
      <c r="G61" s="12" t="s">
        <v>12</v>
      </c>
      <c r="H61" s="13" t="s">
        <v>118</v>
      </c>
      <c r="I61" s="25" t="s">
        <v>100</v>
      </c>
      <c r="J61" s="12" t="s">
        <v>120</v>
      </c>
      <c r="K61" s="12" t="s">
        <v>119</v>
      </c>
      <c r="L61" s="12">
        <v>5.7</v>
      </c>
      <c r="M61" s="12">
        <v>5.7</v>
      </c>
      <c r="N61" s="12">
        <v>5.7</v>
      </c>
      <c r="O61" s="12">
        <v>5.7</v>
      </c>
      <c r="P61" s="15" t="s">
        <v>232</v>
      </c>
    </row>
    <row r="62" spans="1:16" ht="75" customHeight="1" x14ac:dyDescent="0.25">
      <c r="A62" s="3">
        <v>58</v>
      </c>
      <c r="B62" s="67">
        <v>207</v>
      </c>
      <c r="C62" s="71">
        <v>51</v>
      </c>
      <c r="D62" s="34" t="s">
        <v>112</v>
      </c>
      <c r="E62" s="35">
        <v>40487</v>
      </c>
      <c r="F62" s="10" t="s">
        <v>24</v>
      </c>
      <c r="G62" s="12" t="s">
        <v>12</v>
      </c>
      <c r="H62" s="13" t="s">
        <v>118</v>
      </c>
      <c r="I62" s="25" t="s">
        <v>100</v>
      </c>
      <c r="J62" s="12" t="s">
        <v>120</v>
      </c>
      <c r="K62" s="12" t="s">
        <v>119</v>
      </c>
      <c r="L62" s="12">
        <v>6</v>
      </c>
      <c r="M62" s="12">
        <v>6</v>
      </c>
      <c r="N62" s="12">
        <v>6</v>
      </c>
      <c r="O62" s="12">
        <v>6</v>
      </c>
      <c r="P62" s="15" t="s">
        <v>232</v>
      </c>
    </row>
    <row r="63" spans="1:16" ht="58.5" customHeight="1" x14ac:dyDescent="0.25">
      <c r="A63" s="4">
        <v>59</v>
      </c>
      <c r="B63" s="68">
        <v>207</v>
      </c>
      <c r="C63" s="71">
        <v>52</v>
      </c>
      <c r="D63" s="34" t="s">
        <v>227</v>
      </c>
      <c r="E63" s="35">
        <v>40517</v>
      </c>
      <c r="F63" s="10" t="s">
        <v>24</v>
      </c>
      <c r="G63" s="12" t="s">
        <v>12</v>
      </c>
      <c r="H63" s="13" t="s">
        <v>118</v>
      </c>
      <c r="I63" s="25" t="s">
        <v>100</v>
      </c>
      <c r="J63" s="12" t="s">
        <v>120</v>
      </c>
      <c r="K63" s="12" t="s">
        <v>119</v>
      </c>
      <c r="L63" s="64">
        <v>6.6</v>
      </c>
      <c r="M63" s="64">
        <v>6.7</v>
      </c>
      <c r="N63" s="64">
        <v>6.2</v>
      </c>
      <c r="O63" s="41">
        <f>(L63+M63+N63)/3</f>
        <v>6.5</v>
      </c>
      <c r="P63" s="5" t="s">
        <v>235</v>
      </c>
    </row>
    <row r="64" spans="1:16" ht="79.5" customHeight="1" x14ac:dyDescent="0.25">
      <c r="A64" s="3">
        <v>60</v>
      </c>
      <c r="B64" s="67">
        <v>112</v>
      </c>
      <c r="C64" s="71">
        <v>14</v>
      </c>
      <c r="D64" s="29" t="s">
        <v>113</v>
      </c>
      <c r="E64" s="19">
        <v>41383</v>
      </c>
      <c r="F64" s="9" t="s">
        <v>40</v>
      </c>
      <c r="G64" s="12" t="s">
        <v>12</v>
      </c>
      <c r="H64" s="13" t="s">
        <v>118</v>
      </c>
      <c r="I64" s="25" t="s">
        <v>100</v>
      </c>
      <c r="J64" s="12" t="s">
        <v>120</v>
      </c>
      <c r="K64" s="12" t="s">
        <v>119</v>
      </c>
      <c r="L64" s="12">
        <v>5.0999999999999996</v>
      </c>
      <c r="M64" s="12">
        <v>5.0999999999999996</v>
      </c>
      <c r="N64" s="12">
        <v>5.0999999999999996</v>
      </c>
      <c r="O64" s="12">
        <v>5.0999999999999996</v>
      </c>
      <c r="P64" s="15" t="s">
        <v>232</v>
      </c>
    </row>
    <row r="65" spans="1:16" ht="81.75" customHeight="1" x14ac:dyDescent="0.25">
      <c r="A65" s="76">
        <v>61</v>
      </c>
      <c r="B65" s="68">
        <v>112</v>
      </c>
      <c r="C65" s="71">
        <v>2</v>
      </c>
      <c r="D65" s="34" t="s">
        <v>117</v>
      </c>
      <c r="E65" s="37">
        <v>41436</v>
      </c>
      <c r="F65" s="9" t="s">
        <v>40</v>
      </c>
      <c r="G65" s="12" t="s">
        <v>12</v>
      </c>
      <c r="H65" s="13" t="s">
        <v>118</v>
      </c>
      <c r="I65" s="25" t="s">
        <v>100</v>
      </c>
      <c r="J65" s="12" t="s">
        <v>120</v>
      </c>
      <c r="K65" s="12" t="s">
        <v>119</v>
      </c>
      <c r="L65" s="12">
        <v>5.7</v>
      </c>
      <c r="M65" s="12">
        <v>5.7</v>
      </c>
      <c r="N65" s="12">
        <v>5.7</v>
      </c>
      <c r="O65" s="12">
        <v>5.7</v>
      </c>
      <c r="P65" s="15" t="s">
        <v>232</v>
      </c>
    </row>
    <row r="66" spans="1:16" ht="57" customHeight="1" x14ac:dyDescent="0.25">
      <c r="A66" s="4">
        <v>62</v>
      </c>
      <c r="B66" s="67">
        <v>113</v>
      </c>
      <c r="C66" s="71">
        <v>15</v>
      </c>
      <c r="D66" s="29" t="s">
        <v>114</v>
      </c>
      <c r="E66" s="38">
        <v>41582</v>
      </c>
      <c r="F66" s="9" t="s">
        <v>40</v>
      </c>
      <c r="G66" s="12" t="s">
        <v>12</v>
      </c>
      <c r="H66" s="13" t="s">
        <v>118</v>
      </c>
      <c r="I66" s="25" t="s">
        <v>100</v>
      </c>
      <c r="J66" s="12" t="s">
        <v>120</v>
      </c>
      <c r="K66" s="12" t="s">
        <v>119</v>
      </c>
      <c r="L66" s="12">
        <v>4.0999999999999996</v>
      </c>
      <c r="M66" s="12">
        <v>4.0999999999999996</v>
      </c>
      <c r="N66" s="12">
        <v>4.0999999999999996</v>
      </c>
      <c r="O66" s="12">
        <v>4.0999999999999996</v>
      </c>
      <c r="P66" s="15" t="s">
        <v>229</v>
      </c>
    </row>
    <row r="67" spans="1:16" ht="54.75" customHeight="1" x14ac:dyDescent="0.25">
      <c r="A67" s="3">
        <v>63</v>
      </c>
      <c r="B67" s="68">
        <v>113</v>
      </c>
      <c r="C67" s="71">
        <v>17</v>
      </c>
      <c r="D67" s="18" t="s">
        <v>115</v>
      </c>
      <c r="E67" s="19">
        <v>41252</v>
      </c>
      <c r="F67" s="9" t="s">
        <v>40</v>
      </c>
      <c r="G67" s="12" t="s">
        <v>12</v>
      </c>
      <c r="H67" s="13" t="s">
        <v>118</v>
      </c>
      <c r="I67" s="25" t="s">
        <v>100</v>
      </c>
      <c r="J67" s="12" t="s">
        <v>120</v>
      </c>
      <c r="K67" s="12" t="s">
        <v>119</v>
      </c>
      <c r="L67" s="12">
        <v>4.5</v>
      </c>
      <c r="M67" s="12">
        <v>4.5</v>
      </c>
      <c r="N67" s="12">
        <v>4.5</v>
      </c>
      <c r="O67" s="12">
        <v>4.5</v>
      </c>
      <c r="P67" s="15" t="s">
        <v>229</v>
      </c>
    </row>
    <row r="68" spans="1:16" ht="51" customHeight="1" x14ac:dyDescent="0.25">
      <c r="A68" s="3">
        <v>64</v>
      </c>
      <c r="B68" s="67">
        <v>113</v>
      </c>
      <c r="C68" s="71">
        <v>16</v>
      </c>
      <c r="D68" s="18" t="s">
        <v>116</v>
      </c>
      <c r="E68" s="19">
        <v>41248</v>
      </c>
      <c r="F68" s="9" t="s">
        <v>40</v>
      </c>
      <c r="G68" s="12" t="s">
        <v>12</v>
      </c>
      <c r="H68" s="13" t="s">
        <v>118</v>
      </c>
      <c r="I68" s="25" t="s">
        <v>100</v>
      </c>
      <c r="J68" s="12" t="s">
        <v>120</v>
      </c>
      <c r="K68" s="12" t="s">
        <v>119</v>
      </c>
      <c r="L68" s="12">
        <v>4.0999999999999996</v>
      </c>
      <c r="M68" s="12">
        <v>4.0999999999999996</v>
      </c>
      <c r="N68" s="12">
        <v>4.0999999999999996</v>
      </c>
      <c r="O68" s="12">
        <v>4.0999999999999996</v>
      </c>
      <c r="P68" s="15" t="s">
        <v>229</v>
      </c>
    </row>
    <row r="69" spans="1:16" ht="37.5" x14ac:dyDescent="0.25">
      <c r="A69" s="4">
        <v>65</v>
      </c>
      <c r="B69" s="68">
        <v>206</v>
      </c>
      <c r="C69" s="71">
        <v>35</v>
      </c>
      <c r="D69" s="39" t="s">
        <v>130</v>
      </c>
      <c r="E69" s="40">
        <v>40932</v>
      </c>
      <c r="F69" s="10" t="s">
        <v>24</v>
      </c>
      <c r="G69" s="42" t="s">
        <v>12</v>
      </c>
      <c r="H69" s="42" t="s">
        <v>131</v>
      </c>
      <c r="I69" s="43" t="s">
        <v>42</v>
      </c>
      <c r="J69" s="44" t="s">
        <v>128</v>
      </c>
      <c r="K69" s="41" t="s">
        <v>129</v>
      </c>
      <c r="L69" s="12">
        <v>6.1</v>
      </c>
      <c r="M69" s="12">
        <v>6.4</v>
      </c>
      <c r="N69" s="12">
        <v>6.7</v>
      </c>
      <c r="O69" s="41">
        <f t="shared" ref="O69:O71" si="3">(L69+M69+N69)/3</f>
        <v>6.3999999999999995</v>
      </c>
      <c r="P69" s="5" t="s">
        <v>235</v>
      </c>
    </row>
    <row r="70" spans="1:16" ht="37.5" x14ac:dyDescent="0.25">
      <c r="A70" s="3">
        <v>66</v>
      </c>
      <c r="B70" s="68">
        <v>205</v>
      </c>
      <c r="C70" s="71">
        <v>76</v>
      </c>
      <c r="D70" s="39" t="s">
        <v>132</v>
      </c>
      <c r="E70" s="40">
        <v>41215</v>
      </c>
      <c r="F70" s="13" t="s">
        <v>40</v>
      </c>
      <c r="G70" s="41" t="s">
        <v>19</v>
      </c>
      <c r="H70" s="42" t="s">
        <v>133</v>
      </c>
      <c r="I70" s="43" t="s">
        <v>42</v>
      </c>
      <c r="J70" s="44" t="s">
        <v>128</v>
      </c>
      <c r="K70" s="41" t="s">
        <v>129</v>
      </c>
      <c r="L70" s="12">
        <v>9</v>
      </c>
      <c r="M70" s="12">
        <v>9</v>
      </c>
      <c r="N70" s="12">
        <v>9</v>
      </c>
      <c r="O70" s="41">
        <f t="shared" si="3"/>
        <v>9</v>
      </c>
      <c r="P70" s="15" t="s">
        <v>233</v>
      </c>
    </row>
    <row r="71" spans="1:16" ht="60" customHeight="1" x14ac:dyDescent="0.25">
      <c r="A71" s="3">
        <v>67</v>
      </c>
      <c r="B71" s="68">
        <v>205</v>
      </c>
      <c r="C71" s="71">
        <v>75</v>
      </c>
      <c r="D71" s="39" t="s">
        <v>134</v>
      </c>
      <c r="E71" s="40">
        <v>41199</v>
      </c>
      <c r="F71" s="13" t="s">
        <v>40</v>
      </c>
      <c r="G71" s="41" t="s">
        <v>19</v>
      </c>
      <c r="H71" s="42" t="s">
        <v>133</v>
      </c>
      <c r="I71" s="43" t="s">
        <v>42</v>
      </c>
      <c r="J71" s="44" t="s">
        <v>128</v>
      </c>
      <c r="K71" s="41" t="s">
        <v>129</v>
      </c>
      <c r="L71" s="12">
        <v>7.8</v>
      </c>
      <c r="M71" s="12">
        <v>7.9</v>
      </c>
      <c r="N71" s="12">
        <v>8</v>
      </c>
      <c r="O71" s="41">
        <f t="shared" si="3"/>
        <v>7.8999999999999995</v>
      </c>
      <c r="P71" s="6" t="s">
        <v>234</v>
      </c>
    </row>
    <row r="72" spans="1:16" ht="75" x14ac:dyDescent="0.25">
      <c r="A72" s="4">
        <v>68</v>
      </c>
      <c r="B72" s="68">
        <v>205</v>
      </c>
      <c r="C72" s="71">
        <v>80</v>
      </c>
      <c r="D72" s="39" t="s">
        <v>135</v>
      </c>
      <c r="E72" s="40">
        <v>41382</v>
      </c>
      <c r="F72" s="13" t="s">
        <v>40</v>
      </c>
      <c r="G72" s="42" t="s">
        <v>19</v>
      </c>
      <c r="H72" s="42" t="s">
        <v>136</v>
      </c>
      <c r="I72" s="43" t="s">
        <v>42</v>
      </c>
      <c r="J72" s="44" t="s">
        <v>128</v>
      </c>
      <c r="K72" s="41" t="s">
        <v>129</v>
      </c>
      <c r="L72" s="12">
        <v>6</v>
      </c>
      <c r="M72" s="12">
        <v>6</v>
      </c>
      <c r="N72" s="12">
        <v>6</v>
      </c>
      <c r="O72" s="12">
        <v>6</v>
      </c>
      <c r="P72" s="15" t="s">
        <v>232</v>
      </c>
    </row>
    <row r="73" spans="1:16" ht="37.5" x14ac:dyDescent="0.25">
      <c r="A73" s="3">
        <v>69</v>
      </c>
      <c r="B73" s="68">
        <v>112</v>
      </c>
      <c r="C73" s="71">
        <v>9</v>
      </c>
      <c r="D73" s="39" t="s">
        <v>137</v>
      </c>
      <c r="E73" s="40">
        <v>41037</v>
      </c>
      <c r="F73" s="9" t="s">
        <v>40</v>
      </c>
      <c r="G73" s="41" t="s">
        <v>12</v>
      </c>
      <c r="H73" s="42" t="s">
        <v>131</v>
      </c>
      <c r="I73" s="43" t="s">
        <v>42</v>
      </c>
      <c r="J73" s="44" t="s">
        <v>128</v>
      </c>
      <c r="K73" s="41" t="s">
        <v>129</v>
      </c>
      <c r="L73" s="12">
        <v>6.8</v>
      </c>
      <c r="M73" s="12">
        <v>7</v>
      </c>
      <c r="N73" s="12">
        <v>6.6</v>
      </c>
      <c r="O73" s="41">
        <f t="shared" ref="O73:O74" si="4">(L73+M73+N73)/3</f>
        <v>6.8</v>
      </c>
      <c r="P73" s="5" t="s">
        <v>235</v>
      </c>
    </row>
    <row r="74" spans="1:16" ht="56.25" x14ac:dyDescent="0.25">
      <c r="A74" s="3">
        <v>70</v>
      </c>
      <c r="B74" s="67">
        <v>112</v>
      </c>
      <c r="C74" s="71">
        <v>10</v>
      </c>
      <c r="D74" s="39" t="s">
        <v>138</v>
      </c>
      <c r="E74" s="40">
        <v>41011</v>
      </c>
      <c r="F74" s="9" t="s">
        <v>40</v>
      </c>
      <c r="G74" s="42" t="s">
        <v>12</v>
      </c>
      <c r="H74" s="42" t="s">
        <v>131</v>
      </c>
      <c r="I74" s="43" t="s">
        <v>42</v>
      </c>
      <c r="J74" s="44" t="s">
        <v>128</v>
      </c>
      <c r="K74" s="41" t="s">
        <v>129</v>
      </c>
      <c r="L74" s="12">
        <v>8</v>
      </c>
      <c r="M74" s="12">
        <v>7.8</v>
      </c>
      <c r="N74" s="12">
        <v>7.9</v>
      </c>
      <c r="O74" s="41">
        <f t="shared" si="4"/>
        <v>7.9000000000000012</v>
      </c>
      <c r="P74" s="6" t="s">
        <v>234</v>
      </c>
    </row>
    <row r="75" spans="1:16" ht="84.75" customHeight="1" x14ac:dyDescent="0.25">
      <c r="A75" s="4">
        <v>71</v>
      </c>
      <c r="B75" s="68">
        <v>206</v>
      </c>
      <c r="C75" s="71">
        <v>29</v>
      </c>
      <c r="D75" s="39" t="s">
        <v>139</v>
      </c>
      <c r="E75" s="40">
        <v>40942</v>
      </c>
      <c r="F75" s="10" t="s">
        <v>24</v>
      </c>
      <c r="G75" s="42" t="s">
        <v>12</v>
      </c>
      <c r="H75" s="42" t="s">
        <v>140</v>
      </c>
      <c r="I75" s="43" t="s">
        <v>42</v>
      </c>
      <c r="J75" s="44" t="s">
        <v>128</v>
      </c>
      <c r="K75" s="41" t="s">
        <v>129</v>
      </c>
      <c r="L75" s="12">
        <v>5.9</v>
      </c>
      <c r="M75" s="12">
        <v>5.9</v>
      </c>
      <c r="N75" s="12">
        <v>5.9</v>
      </c>
      <c r="O75" s="12">
        <v>5.9</v>
      </c>
      <c r="P75" s="15" t="s">
        <v>232</v>
      </c>
    </row>
    <row r="76" spans="1:16" ht="37.5" x14ac:dyDescent="0.25">
      <c r="A76" s="3">
        <v>72</v>
      </c>
      <c r="B76" s="67">
        <v>112</v>
      </c>
      <c r="C76" s="71">
        <v>1</v>
      </c>
      <c r="D76" s="39" t="s">
        <v>142</v>
      </c>
      <c r="E76" s="40">
        <v>41471</v>
      </c>
      <c r="F76" s="9" t="s">
        <v>40</v>
      </c>
      <c r="G76" s="42" t="s">
        <v>12</v>
      </c>
      <c r="H76" s="42" t="s">
        <v>143</v>
      </c>
      <c r="I76" s="43" t="s">
        <v>141</v>
      </c>
      <c r="J76" s="41" t="s">
        <v>152</v>
      </c>
      <c r="K76" s="41" t="s">
        <v>151</v>
      </c>
      <c r="L76" s="12">
        <v>6.4</v>
      </c>
      <c r="M76" s="12">
        <v>6.4</v>
      </c>
      <c r="N76" s="12">
        <v>6.1</v>
      </c>
      <c r="O76" s="41">
        <f>(L76+M76+N76)/3</f>
        <v>6.3</v>
      </c>
      <c r="P76" s="5" t="s">
        <v>235</v>
      </c>
    </row>
    <row r="77" spans="1:16" ht="78.75" customHeight="1" x14ac:dyDescent="0.25">
      <c r="A77" s="3">
        <v>73</v>
      </c>
      <c r="B77" s="68">
        <v>113</v>
      </c>
      <c r="C77" s="71">
        <v>22</v>
      </c>
      <c r="D77" s="15" t="s">
        <v>144</v>
      </c>
      <c r="E77" s="45">
        <v>41278</v>
      </c>
      <c r="F77" s="9" t="s">
        <v>40</v>
      </c>
      <c r="G77" s="42" t="s">
        <v>12</v>
      </c>
      <c r="H77" s="42" t="s">
        <v>143</v>
      </c>
      <c r="I77" s="43" t="s">
        <v>141</v>
      </c>
      <c r="J77" s="41" t="s">
        <v>152</v>
      </c>
      <c r="K77" s="41" t="s">
        <v>151</v>
      </c>
      <c r="L77" s="12">
        <v>5.7</v>
      </c>
      <c r="M77" s="12">
        <v>5.7</v>
      </c>
      <c r="N77" s="12">
        <v>5.7</v>
      </c>
      <c r="O77" s="12">
        <v>5.7</v>
      </c>
      <c r="P77" s="15" t="s">
        <v>232</v>
      </c>
    </row>
    <row r="78" spans="1:16" ht="37.5" x14ac:dyDescent="0.25">
      <c r="A78" s="4">
        <v>74</v>
      </c>
      <c r="B78" s="67">
        <v>113</v>
      </c>
      <c r="C78" s="71">
        <v>21</v>
      </c>
      <c r="D78" s="39" t="s">
        <v>145</v>
      </c>
      <c r="E78" s="40">
        <v>41331</v>
      </c>
      <c r="F78" s="9" t="s">
        <v>40</v>
      </c>
      <c r="G78" s="42" t="s">
        <v>12</v>
      </c>
      <c r="H78" s="42" t="s">
        <v>143</v>
      </c>
      <c r="I78" s="43" t="s">
        <v>141</v>
      </c>
      <c r="J78" s="41" t="s">
        <v>152</v>
      </c>
      <c r="K78" s="41" t="s">
        <v>151</v>
      </c>
      <c r="L78" s="12">
        <v>4.8</v>
      </c>
      <c r="M78" s="12">
        <v>4.8</v>
      </c>
      <c r="N78" s="12">
        <v>4.8</v>
      </c>
      <c r="O78" s="12">
        <v>4.8</v>
      </c>
      <c r="P78" s="15" t="s">
        <v>229</v>
      </c>
    </row>
    <row r="79" spans="1:16" ht="56.25" x14ac:dyDescent="0.25">
      <c r="A79" s="3">
        <v>75</v>
      </c>
      <c r="B79" s="68">
        <v>113</v>
      </c>
      <c r="C79" s="71">
        <v>26</v>
      </c>
      <c r="D79" s="15" t="s">
        <v>146</v>
      </c>
      <c r="E79" s="45">
        <v>41124</v>
      </c>
      <c r="F79" s="9" t="s">
        <v>40</v>
      </c>
      <c r="G79" s="42" t="s">
        <v>12</v>
      </c>
      <c r="H79" s="42" t="s">
        <v>147</v>
      </c>
      <c r="I79" s="43" t="s">
        <v>141</v>
      </c>
      <c r="J79" s="41" t="s">
        <v>152</v>
      </c>
      <c r="K79" s="41" t="s">
        <v>151</v>
      </c>
      <c r="L79" s="12">
        <v>4.9000000000000004</v>
      </c>
      <c r="M79" s="12">
        <v>4.9000000000000004</v>
      </c>
      <c r="N79" s="12">
        <v>4.9000000000000004</v>
      </c>
      <c r="O79" s="12">
        <v>4.9000000000000004</v>
      </c>
      <c r="P79" s="15" t="s">
        <v>229</v>
      </c>
    </row>
    <row r="80" spans="1:16" ht="75" x14ac:dyDescent="0.25">
      <c r="A80" s="3">
        <v>76</v>
      </c>
      <c r="B80" s="68">
        <v>205</v>
      </c>
      <c r="C80" s="71">
        <v>116</v>
      </c>
      <c r="D80" s="39" t="s">
        <v>149</v>
      </c>
      <c r="E80" s="40">
        <v>39926</v>
      </c>
      <c r="F80" s="13" t="s">
        <v>68</v>
      </c>
      <c r="G80" s="13" t="s">
        <v>19</v>
      </c>
      <c r="H80" s="42" t="s">
        <v>148</v>
      </c>
      <c r="I80" s="43" t="s">
        <v>141</v>
      </c>
      <c r="J80" s="41" t="s">
        <v>152</v>
      </c>
      <c r="K80" s="41" t="s">
        <v>151</v>
      </c>
      <c r="L80" s="12">
        <v>5.6</v>
      </c>
      <c r="M80" s="12">
        <v>5.6</v>
      </c>
      <c r="N80" s="12">
        <v>5.6</v>
      </c>
      <c r="O80" s="12">
        <v>5.6</v>
      </c>
      <c r="P80" s="15" t="s">
        <v>232</v>
      </c>
    </row>
    <row r="81" spans="1:16" ht="75" x14ac:dyDescent="0.25">
      <c r="A81" s="4">
        <v>77</v>
      </c>
      <c r="B81" s="67">
        <v>206</v>
      </c>
      <c r="C81" s="71">
        <v>43</v>
      </c>
      <c r="D81" s="39" t="s">
        <v>150</v>
      </c>
      <c r="E81" s="40">
        <v>40602</v>
      </c>
      <c r="F81" s="10" t="s">
        <v>24</v>
      </c>
      <c r="G81" s="42" t="s">
        <v>12</v>
      </c>
      <c r="H81" s="41" t="s">
        <v>148</v>
      </c>
      <c r="I81" s="43" t="s">
        <v>141</v>
      </c>
      <c r="J81" s="41" t="s">
        <v>152</v>
      </c>
      <c r="K81" s="41" t="s">
        <v>151</v>
      </c>
      <c r="L81" s="12">
        <v>5.7</v>
      </c>
      <c r="M81" s="12">
        <v>5.7</v>
      </c>
      <c r="N81" s="12">
        <v>5.7</v>
      </c>
      <c r="O81" s="12">
        <v>5.7</v>
      </c>
      <c r="P81" s="15" t="s">
        <v>232</v>
      </c>
    </row>
    <row r="82" spans="1:16" ht="75" x14ac:dyDescent="0.25">
      <c r="A82" s="3">
        <v>78</v>
      </c>
      <c r="B82" s="68">
        <v>205</v>
      </c>
      <c r="C82" s="71">
        <v>78</v>
      </c>
      <c r="D82" s="39" t="s">
        <v>153</v>
      </c>
      <c r="E82" s="40">
        <v>41277</v>
      </c>
      <c r="F82" s="13" t="s">
        <v>40</v>
      </c>
      <c r="G82" s="41" t="s">
        <v>19</v>
      </c>
      <c r="H82" s="41" t="s">
        <v>154</v>
      </c>
      <c r="I82" s="43" t="s">
        <v>162</v>
      </c>
      <c r="J82" s="44" t="s">
        <v>163</v>
      </c>
      <c r="K82" s="41" t="s">
        <v>164</v>
      </c>
      <c r="L82" s="12">
        <v>6</v>
      </c>
      <c r="M82" s="12">
        <v>6</v>
      </c>
      <c r="N82" s="12">
        <v>6</v>
      </c>
      <c r="O82" s="12">
        <v>6</v>
      </c>
      <c r="P82" s="15" t="s">
        <v>232</v>
      </c>
    </row>
    <row r="83" spans="1:16" ht="75" x14ac:dyDescent="0.25">
      <c r="A83" s="3">
        <v>79</v>
      </c>
      <c r="B83" s="68">
        <v>111</v>
      </c>
      <c r="C83" s="71">
        <v>68</v>
      </c>
      <c r="D83" s="46" t="s">
        <v>155</v>
      </c>
      <c r="E83" s="47">
        <v>40781</v>
      </c>
      <c r="F83" s="10" t="s">
        <v>24</v>
      </c>
      <c r="G83" s="42" t="s">
        <v>12</v>
      </c>
      <c r="H83" s="48" t="s">
        <v>156</v>
      </c>
      <c r="I83" s="43" t="s">
        <v>162</v>
      </c>
      <c r="J83" s="44" t="s">
        <v>163</v>
      </c>
      <c r="K83" s="41" t="s">
        <v>164</v>
      </c>
      <c r="L83" s="12">
        <v>5.0999999999999996</v>
      </c>
      <c r="M83" s="12">
        <v>5.0999999999999996</v>
      </c>
      <c r="N83" s="12">
        <v>5.0999999999999996</v>
      </c>
      <c r="O83" s="12">
        <v>5.0999999999999996</v>
      </c>
      <c r="P83" s="15" t="s">
        <v>232</v>
      </c>
    </row>
    <row r="84" spans="1:16" ht="37.5" x14ac:dyDescent="0.25">
      <c r="A84" s="4">
        <v>80</v>
      </c>
      <c r="B84" s="67">
        <v>111</v>
      </c>
      <c r="C84" s="71">
        <v>67</v>
      </c>
      <c r="D84" s="39" t="s">
        <v>157</v>
      </c>
      <c r="E84" s="49">
        <v>40268</v>
      </c>
      <c r="F84" s="10" t="s">
        <v>24</v>
      </c>
      <c r="G84" s="14" t="s">
        <v>12</v>
      </c>
      <c r="H84" s="50" t="s">
        <v>158</v>
      </c>
      <c r="I84" s="43" t="s">
        <v>162</v>
      </c>
      <c r="J84" s="44" t="s">
        <v>163</v>
      </c>
      <c r="K84" s="41" t="s">
        <v>164</v>
      </c>
      <c r="L84" s="12">
        <v>4.7</v>
      </c>
      <c r="M84" s="12">
        <v>4.7</v>
      </c>
      <c r="N84" s="12">
        <v>4.7</v>
      </c>
      <c r="O84" s="12">
        <v>4.7</v>
      </c>
      <c r="P84" s="15" t="s">
        <v>229</v>
      </c>
    </row>
    <row r="85" spans="1:16" ht="75" x14ac:dyDescent="0.25">
      <c r="A85" s="3">
        <v>81</v>
      </c>
      <c r="B85" s="68">
        <v>111</v>
      </c>
      <c r="C85" s="71">
        <v>71</v>
      </c>
      <c r="D85" s="39" t="s">
        <v>159</v>
      </c>
      <c r="E85" s="49">
        <v>40449</v>
      </c>
      <c r="F85" s="10" t="s">
        <v>24</v>
      </c>
      <c r="G85" s="14" t="s">
        <v>12</v>
      </c>
      <c r="H85" s="50" t="s">
        <v>158</v>
      </c>
      <c r="I85" s="43" t="s">
        <v>162</v>
      </c>
      <c r="J85" s="44" t="s">
        <v>163</v>
      </c>
      <c r="K85" s="41" t="s">
        <v>164</v>
      </c>
      <c r="L85" s="12">
        <v>6</v>
      </c>
      <c r="M85" s="12">
        <v>6</v>
      </c>
      <c r="N85" s="12">
        <v>6</v>
      </c>
      <c r="O85" s="12">
        <v>6</v>
      </c>
      <c r="P85" s="15" t="s">
        <v>232</v>
      </c>
    </row>
    <row r="86" spans="1:16" ht="37.5" x14ac:dyDescent="0.25">
      <c r="A86" s="3">
        <v>82</v>
      </c>
      <c r="B86" s="67">
        <v>111</v>
      </c>
      <c r="C86" s="71">
        <v>72</v>
      </c>
      <c r="D86" s="18" t="s">
        <v>160</v>
      </c>
      <c r="E86" s="51">
        <v>40336</v>
      </c>
      <c r="F86" s="10" t="s">
        <v>24</v>
      </c>
      <c r="G86" s="21" t="s">
        <v>12</v>
      </c>
      <c r="H86" s="52" t="s">
        <v>158</v>
      </c>
      <c r="I86" s="43" t="s">
        <v>162</v>
      </c>
      <c r="J86" s="44" t="s">
        <v>163</v>
      </c>
      <c r="K86" s="41" t="s">
        <v>164</v>
      </c>
      <c r="L86" s="12">
        <v>7.8</v>
      </c>
      <c r="M86" s="12">
        <v>8</v>
      </c>
      <c r="N86" s="12">
        <v>7.6</v>
      </c>
      <c r="O86" s="41">
        <f>(L86+M86+N86)/3</f>
        <v>7.8</v>
      </c>
      <c r="P86" s="6" t="s">
        <v>234</v>
      </c>
    </row>
    <row r="87" spans="1:16" ht="37.5" x14ac:dyDescent="0.25">
      <c r="A87" s="4">
        <v>83</v>
      </c>
      <c r="B87" s="68">
        <v>113</v>
      </c>
      <c r="C87" s="71">
        <v>18</v>
      </c>
      <c r="D87" s="18" t="s">
        <v>161</v>
      </c>
      <c r="E87" s="51">
        <v>41588</v>
      </c>
      <c r="F87" s="9" t="s">
        <v>40</v>
      </c>
      <c r="G87" s="21" t="s">
        <v>12</v>
      </c>
      <c r="H87" s="52" t="s">
        <v>158</v>
      </c>
      <c r="I87" s="43" t="s">
        <v>162</v>
      </c>
      <c r="J87" s="44" t="s">
        <v>163</v>
      </c>
      <c r="K87" s="41" t="s">
        <v>164</v>
      </c>
      <c r="L87" s="12">
        <v>4.8</v>
      </c>
      <c r="M87" s="12">
        <v>4.8</v>
      </c>
      <c r="N87" s="12">
        <v>4.8</v>
      </c>
      <c r="O87" s="12">
        <v>4.8</v>
      </c>
      <c r="P87" s="15" t="s">
        <v>229</v>
      </c>
    </row>
    <row r="88" spans="1:16" ht="75" x14ac:dyDescent="0.25">
      <c r="A88" s="3">
        <v>84</v>
      </c>
      <c r="B88" s="68">
        <v>118</v>
      </c>
      <c r="C88" s="71">
        <v>113</v>
      </c>
      <c r="D88" s="18" t="s">
        <v>171</v>
      </c>
      <c r="E88" s="51">
        <v>40665</v>
      </c>
      <c r="F88" s="10" t="s">
        <v>24</v>
      </c>
      <c r="G88" s="10" t="s">
        <v>19</v>
      </c>
      <c r="H88" s="52" t="s">
        <v>172</v>
      </c>
      <c r="I88" s="53" t="s">
        <v>169</v>
      </c>
      <c r="J88" s="54" t="s">
        <v>170</v>
      </c>
      <c r="K88" s="21" t="s">
        <v>168</v>
      </c>
      <c r="L88" s="12">
        <v>5.7</v>
      </c>
      <c r="M88" s="12">
        <v>5.7</v>
      </c>
      <c r="N88" s="12">
        <v>5.7</v>
      </c>
      <c r="O88" s="12">
        <v>5.7</v>
      </c>
      <c r="P88" s="15" t="s">
        <v>232</v>
      </c>
    </row>
    <row r="89" spans="1:16" ht="75" x14ac:dyDescent="0.25">
      <c r="A89" s="3">
        <v>85</v>
      </c>
      <c r="B89" s="68">
        <v>118</v>
      </c>
      <c r="C89" s="71">
        <v>110</v>
      </c>
      <c r="D89" s="18" t="s">
        <v>173</v>
      </c>
      <c r="E89" s="51">
        <v>40828</v>
      </c>
      <c r="F89" s="10" t="s">
        <v>24</v>
      </c>
      <c r="G89" s="10" t="s">
        <v>19</v>
      </c>
      <c r="H89" s="52" t="s">
        <v>174</v>
      </c>
      <c r="I89" s="53" t="s">
        <v>169</v>
      </c>
      <c r="J89" s="54" t="s">
        <v>170</v>
      </c>
      <c r="K89" s="21" t="s">
        <v>168</v>
      </c>
      <c r="L89" s="12">
        <v>5.6</v>
      </c>
      <c r="M89" s="12">
        <v>5.6</v>
      </c>
      <c r="N89" s="12">
        <v>5.6</v>
      </c>
      <c r="O89" s="12">
        <v>5.6</v>
      </c>
      <c r="P89" s="15" t="s">
        <v>232</v>
      </c>
    </row>
    <row r="90" spans="1:16" ht="75" x14ac:dyDescent="0.25">
      <c r="A90" s="4">
        <v>86</v>
      </c>
      <c r="B90" s="68">
        <v>205</v>
      </c>
      <c r="C90" s="71">
        <v>81</v>
      </c>
      <c r="D90" s="18" t="s">
        <v>175</v>
      </c>
      <c r="E90" s="51">
        <v>41209</v>
      </c>
      <c r="F90" s="13" t="s">
        <v>40</v>
      </c>
      <c r="G90" s="21" t="s">
        <v>19</v>
      </c>
      <c r="H90" s="52" t="s">
        <v>174</v>
      </c>
      <c r="I90" s="53" t="s">
        <v>169</v>
      </c>
      <c r="J90" s="54" t="s">
        <v>170</v>
      </c>
      <c r="K90" s="21" t="s">
        <v>168</v>
      </c>
      <c r="L90" s="12">
        <v>5.8</v>
      </c>
      <c r="M90" s="12">
        <v>5.8</v>
      </c>
      <c r="N90" s="12">
        <v>5.8</v>
      </c>
      <c r="O90" s="12">
        <v>5.8</v>
      </c>
      <c r="P90" s="15" t="s">
        <v>232</v>
      </c>
    </row>
    <row r="91" spans="1:16" ht="75" x14ac:dyDescent="0.25">
      <c r="A91" s="3">
        <v>87</v>
      </c>
      <c r="B91" s="68">
        <v>205</v>
      </c>
      <c r="C91" s="71">
        <v>83</v>
      </c>
      <c r="D91" s="18" t="s">
        <v>176</v>
      </c>
      <c r="E91" s="51">
        <v>41385</v>
      </c>
      <c r="F91" s="13" t="s">
        <v>40</v>
      </c>
      <c r="G91" s="21" t="s">
        <v>19</v>
      </c>
      <c r="H91" s="52" t="s">
        <v>168</v>
      </c>
      <c r="I91" s="53" t="s">
        <v>169</v>
      </c>
      <c r="J91" s="54" t="s">
        <v>170</v>
      </c>
      <c r="K91" s="21" t="s">
        <v>168</v>
      </c>
      <c r="L91" s="12">
        <v>5.9</v>
      </c>
      <c r="M91" s="12">
        <v>5.9</v>
      </c>
      <c r="N91" s="12">
        <v>5.9</v>
      </c>
      <c r="O91" s="12">
        <v>5.9</v>
      </c>
      <c r="P91" s="15" t="s">
        <v>232</v>
      </c>
    </row>
    <row r="92" spans="1:16" ht="37.5" x14ac:dyDescent="0.25">
      <c r="A92" s="3">
        <v>88</v>
      </c>
      <c r="B92" s="67">
        <v>111</v>
      </c>
      <c r="C92" s="71">
        <v>69</v>
      </c>
      <c r="D92" s="18" t="s">
        <v>177</v>
      </c>
      <c r="E92" s="51">
        <v>40270</v>
      </c>
      <c r="F92" s="10" t="s">
        <v>24</v>
      </c>
      <c r="G92" s="21" t="s">
        <v>12</v>
      </c>
      <c r="H92" s="52" t="s">
        <v>178</v>
      </c>
      <c r="I92" s="53" t="s">
        <v>169</v>
      </c>
      <c r="J92" s="54" t="s">
        <v>170</v>
      </c>
      <c r="K92" s="21" t="s">
        <v>168</v>
      </c>
      <c r="L92" s="12">
        <v>7</v>
      </c>
      <c r="M92" s="12">
        <v>6.5</v>
      </c>
      <c r="N92" s="12">
        <v>6.6</v>
      </c>
      <c r="O92" s="41">
        <f t="shared" ref="O92:O96" si="5">(L92+M92+N92)/3</f>
        <v>6.7</v>
      </c>
      <c r="P92" s="5" t="s">
        <v>235</v>
      </c>
    </row>
    <row r="93" spans="1:16" ht="56.25" x14ac:dyDescent="0.25">
      <c r="A93" s="4">
        <v>89</v>
      </c>
      <c r="B93" s="68">
        <v>111</v>
      </c>
      <c r="C93" s="71">
        <v>61</v>
      </c>
      <c r="D93" s="18" t="s">
        <v>179</v>
      </c>
      <c r="E93" s="51">
        <v>39883</v>
      </c>
      <c r="F93" s="13" t="s">
        <v>59</v>
      </c>
      <c r="G93" s="13" t="s">
        <v>25</v>
      </c>
      <c r="H93" s="52" t="s">
        <v>178</v>
      </c>
      <c r="I93" s="53" t="s">
        <v>169</v>
      </c>
      <c r="J93" s="54" t="s">
        <v>170</v>
      </c>
      <c r="K93" s="21" t="s">
        <v>168</v>
      </c>
      <c r="L93" s="12">
        <v>7.8</v>
      </c>
      <c r="M93" s="12">
        <v>7.8</v>
      </c>
      <c r="N93" s="12">
        <v>7.8</v>
      </c>
      <c r="O93" s="41">
        <f t="shared" si="5"/>
        <v>7.8</v>
      </c>
      <c r="P93" s="6" t="s">
        <v>234</v>
      </c>
    </row>
    <row r="94" spans="1:16" ht="37.5" x14ac:dyDescent="0.25">
      <c r="A94" s="3">
        <v>90</v>
      </c>
      <c r="B94" s="68">
        <v>113</v>
      </c>
      <c r="C94" s="71">
        <v>19</v>
      </c>
      <c r="D94" s="18" t="s">
        <v>180</v>
      </c>
      <c r="E94" s="51">
        <v>41363</v>
      </c>
      <c r="F94" s="9" t="s">
        <v>40</v>
      </c>
      <c r="G94" s="21" t="s">
        <v>12</v>
      </c>
      <c r="H94" s="52" t="s">
        <v>178</v>
      </c>
      <c r="I94" s="53" t="s">
        <v>169</v>
      </c>
      <c r="J94" s="54" t="s">
        <v>170</v>
      </c>
      <c r="K94" s="21" t="s">
        <v>168</v>
      </c>
      <c r="L94" s="12">
        <v>6.7</v>
      </c>
      <c r="M94" s="12">
        <v>6.4</v>
      </c>
      <c r="N94" s="12">
        <v>6.4</v>
      </c>
      <c r="O94" s="41">
        <f t="shared" si="5"/>
        <v>6.5</v>
      </c>
      <c r="P94" s="5" t="s">
        <v>235</v>
      </c>
    </row>
    <row r="95" spans="1:16" ht="56.25" x14ac:dyDescent="0.25">
      <c r="A95" s="3">
        <v>91</v>
      </c>
      <c r="B95" s="67">
        <v>207</v>
      </c>
      <c r="C95" s="71">
        <v>49</v>
      </c>
      <c r="D95" s="18" t="s">
        <v>184</v>
      </c>
      <c r="E95" s="51">
        <v>40972</v>
      </c>
      <c r="F95" s="10" t="s">
        <v>24</v>
      </c>
      <c r="G95" s="21" t="s">
        <v>12</v>
      </c>
      <c r="H95" s="52" t="s">
        <v>185</v>
      </c>
      <c r="I95" s="53" t="s">
        <v>181</v>
      </c>
      <c r="J95" s="54" t="s">
        <v>182</v>
      </c>
      <c r="K95" s="21" t="s">
        <v>183</v>
      </c>
      <c r="L95" s="12">
        <v>8.6</v>
      </c>
      <c r="M95" s="12">
        <v>8.6</v>
      </c>
      <c r="N95" s="12">
        <v>8.3000000000000007</v>
      </c>
      <c r="O95" s="41">
        <f t="shared" si="5"/>
        <v>8.5</v>
      </c>
      <c r="P95" s="15" t="s">
        <v>233</v>
      </c>
    </row>
    <row r="96" spans="1:16" ht="56.25" x14ac:dyDescent="0.25">
      <c r="A96" s="4">
        <v>92</v>
      </c>
      <c r="B96" s="68">
        <v>205</v>
      </c>
      <c r="C96" s="71">
        <v>84</v>
      </c>
      <c r="D96" s="18" t="s">
        <v>186</v>
      </c>
      <c r="E96" s="51">
        <v>41058</v>
      </c>
      <c r="F96" s="13" t="s">
        <v>40</v>
      </c>
      <c r="G96" s="21" t="s">
        <v>19</v>
      </c>
      <c r="H96" s="52" t="s">
        <v>185</v>
      </c>
      <c r="I96" s="53" t="s">
        <v>181</v>
      </c>
      <c r="J96" s="54" t="s">
        <v>182</v>
      </c>
      <c r="K96" s="21" t="s">
        <v>183</v>
      </c>
      <c r="L96" s="12">
        <v>6.5</v>
      </c>
      <c r="M96" s="12">
        <v>7</v>
      </c>
      <c r="N96" s="12">
        <v>6.9</v>
      </c>
      <c r="O96" s="41">
        <f t="shared" si="5"/>
        <v>6.8</v>
      </c>
      <c r="P96" s="5" t="s">
        <v>235</v>
      </c>
    </row>
    <row r="97" spans="1:16" ht="56.25" x14ac:dyDescent="0.25">
      <c r="A97" s="3">
        <v>93</v>
      </c>
      <c r="B97" s="68">
        <v>207</v>
      </c>
      <c r="C97" s="71">
        <v>48</v>
      </c>
      <c r="D97" s="18" t="s">
        <v>187</v>
      </c>
      <c r="E97" s="51">
        <v>40415</v>
      </c>
      <c r="F97" s="10" t="s">
        <v>24</v>
      </c>
      <c r="G97" s="21" t="s">
        <v>12</v>
      </c>
      <c r="H97" s="52" t="s">
        <v>185</v>
      </c>
      <c r="I97" s="53" t="s">
        <v>181</v>
      </c>
      <c r="J97" s="54" t="s">
        <v>182</v>
      </c>
      <c r="K97" s="21" t="s">
        <v>183</v>
      </c>
      <c r="L97" s="12">
        <v>4.9000000000000004</v>
      </c>
      <c r="M97" s="12">
        <v>4.9000000000000004</v>
      </c>
      <c r="N97" s="12">
        <v>4.9000000000000004</v>
      </c>
      <c r="O97" s="12">
        <v>4.9000000000000004</v>
      </c>
      <c r="P97" s="15" t="s">
        <v>229</v>
      </c>
    </row>
    <row r="98" spans="1:16" ht="56.25" x14ac:dyDescent="0.25">
      <c r="A98" s="3">
        <v>94</v>
      </c>
      <c r="B98" s="68">
        <v>205</v>
      </c>
      <c r="C98" s="71">
        <v>91</v>
      </c>
      <c r="D98" s="18" t="s">
        <v>191</v>
      </c>
      <c r="E98" s="51">
        <v>41578</v>
      </c>
      <c r="F98" s="13" t="s">
        <v>40</v>
      </c>
      <c r="G98" s="21" t="s">
        <v>19</v>
      </c>
      <c r="H98" s="52" t="s">
        <v>194</v>
      </c>
      <c r="I98" s="53" t="s">
        <v>188</v>
      </c>
      <c r="J98" s="54" t="s">
        <v>189</v>
      </c>
      <c r="K98" s="21" t="s">
        <v>190</v>
      </c>
      <c r="L98" s="12">
        <v>4.0999999999999996</v>
      </c>
      <c r="M98" s="12">
        <v>4.0999999999999996</v>
      </c>
      <c r="N98" s="12">
        <v>4.0999999999999996</v>
      </c>
      <c r="O98" s="12">
        <v>4.0999999999999996</v>
      </c>
      <c r="P98" s="15" t="s">
        <v>229</v>
      </c>
    </row>
    <row r="99" spans="1:16" ht="56.25" x14ac:dyDescent="0.25">
      <c r="A99" s="4">
        <v>95</v>
      </c>
      <c r="B99" s="68">
        <v>118</v>
      </c>
      <c r="C99" s="71">
        <v>115</v>
      </c>
      <c r="D99" s="18" t="s">
        <v>192</v>
      </c>
      <c r="E99" s="51">
        <v>40850</v>
      </c>
      <c r="F99" s="10" t="s">
        <v>24</v>
      </c>
      <c r="G99" s="10" t="s">
        <v>19</v>
      </c>
      <c r="H99" s="52" t="s">
        <v>194</v>
      </c>
      <c r="I99" s="53" t="s">
        <v>188</v>
      </c>
      <c r="J99" s="54" t="s">
        <v>189</v>
      </c>
      <c r="K99" s="21" t="s">
        <v>190</v>
      </c>
      <c r="L99" s="12">
        <v>4.0999999999999996</v>
      </c>
      <c r="M99" s="12">
        <v>4.0999999999999996</v>
      </c>
      <c r="N99" s="12">
        <v>4.0999999999999996</v>
      </c>
      <c r="O99" s="12">
        <v>4.0999999999999996</v>
      </c>
      <c r="P99" s="15" t="s">
        <v>229</v>
      </c>
    </row>
    <row r="100" spans="1:16" ht="56.25" x14ac:dyDescent="0.25">
      <c r="A100" s="3">
        <v>96</v>
      </c>
      <c r="B100" s="68">
        <v>205</v>
      </c>
      <c r="C100" s="71">
        <v>92</v>
      </c>
      <c r="D100" s="18" t="s">
        <v>193</v>
      </c>
      <c r="E100" s="51">
        <v>41095</v>
      </c>
      <c r="F100" s="10" t="s">
        <v>24</v>
      </c>
      <c r="G100" s="10" t="s">
        <v>19</v>
      </c>
      <c r="H100" s="52" t="s">
        <v>194</v>
      </c>
      <c r="I100" s="53" t="s">
        <v>188</v>
      </c>
      <c r="J100" s="54" t="s">
        <v>189</v>
      </c>
      <c r="K100" s="21" t="s">
        <v>190</v>
      </c>
      <c r="L100" s="12">
        <v>4.0999999999999996</v>
      </c>
      <c r="M100" s="12">
        <v>4.0999999999999996</v>
      </c>
      <c r="N100" s="12">
        <v>4.0999999999999996</v>
      </c>
      <c r="O100" s="12">
        <v>4.0999999999999996</v>
      </c>
      <c r="P100" s="15" t="s">
        <v>229</v>
      </c>
    </row>
    <row r="101" spans="1:16" ht="75" x14ac:dyDescent="0.25">
      <c r="A101" s="3">
        <v>97</v>
      </c>
      <c r="B101" s="68">
        <v>113</v>
      </c>
      <c r="C101" s="72">
        <v>24</v>
      </c>
      <c r="D101" s="56" t="s">
        <v>204</v>
      </c>
      <c r="E101" s="58">
        <v>41280</v>
      </c>
      <c r="F101" s="9" t="s">
        <v>40</v>
      </c>
      <c r="G101" s="65" t="s">
        <v>200</v>
      </c>
      <c r="H101" s="55" t="s">
        <v>203</v>
      </c>
      <c r="I101" s="55" t="s">
        <v>30</v>
      </c>
      <c r="J101" s="55" t="s">
        <v>202</v>
      </c>
      <c r="K101" s="55" t="s">
        <v>203</v>
      </c>
      <c r="L101" s="65">
        <v>5.4</v>
      </c>
      <c r="M101" s="65">
        <v>5.4</v>
      </c>
      <c r="N101" s="65">
        <v>5.4</v>
      </c>
      <c r="O101" s="65">
        <v>5.4</v>
      </c>
      <c r="P101" s="15" t="s">
        <v>232</v>
      </c>
    </row>
    <row r="102" spans="1:16" ht="56.25" x14ac:dyDescent="0.25">
      <c r="A102" s="4">
        <v>98</v>
      </c>
      <c r="B102" s="67">
        <v>113</v>
      </c>
      <c r="C102" s="72">
        <v>23</v>
      </c>
      <c r="D102" s="56" t="s">
        <v>205</v>
      </c>
      <c r="E102" s="58">
        <v>41353</v>
      </c>
      <c r="F102" s="9" t="s">
        <v>40</v>
      </c>
      <c r="G102" s="66" t="s">
        <v>200</v>
      </c>
      <c r="H102" s="55" t="s">
        <v>201</v>
      </c>
      <c r="I102" s="55" t="s">
        <v>30</v>
      </c>
      <c r="J102" s="55" t="s">
        <v>202</v>
      </c>
      <c r="K102" s="55" t="s">
        <v>203</v>
      </c>
      <c r="L102" s="65">
        <v>7</v>
      </c>
      <c r="M102" s="65">
        <v>7</v>
      </c>
      <c r="N102" s="65">
        <v>7</v>
      </c>
      <c r="O102" s="65">
        <v>7</v>
      </c>
      <c r="P102" s="5" t="s">
        <v>235</v>
      </c>
    </row>
    <row r="103" spans="1:16" ht="56.25" x14ac:dyDescent="0.25">
      <c r="A103" s="3">
        <v>99</v>
      </c>
      <c r="B103" s="69">
        <v>111</v>
      </c>
      <c r="C103" s="72">
        <v>70</v>
      </c>
      <c r="D103" s="56" t="s">
        <v>206</v>
      </c>
      <c r="E103" s="58">
        <v>40399</v>
      </c>
      <c r="F103" s="10" t="s">
        <v>24</v>
      </c>
      <c r="G103" s="56" t="s">
        <v>200</v>
      </c>
      <c r="H103" s="55" t="s">
        <v>201</v>
      </c>
      <c r="I103" s="55" t="s">
        <v>30</v>
      </c>
      <c r="J103" s="55" t="s">
        <v>202</v>
      </c>
      <c r="K103" s="55" t="s">
        <v>203</v>
      </c>
      <c r="L103" s="65">
        <v>7</v>
      </c>
      <c r="M103" s="65">
        <v>7</v>
      </c>
      <c r="N103" s="65">
        <v>7</v>
      </c>
      <c r="O103" s="65">
        <v>7</v>
      </c>
      <c r="P103" s="5" t="s">
        <v>235</v>
      </c>
    </row>
    <row r="104" spans="1:16" ht="75" x14ac:dyDescent="0.25">
      <c r="A104" s="3">
        <v>100</v>
      </c>
      <c r="B104" s="69">
        <v>111</v>
      </c>
      <c r="C104" s="72">
        <v>66</v>
      </c>
      <c r="D104" s="56" t="s">
        <v>207</v>
      </c>
      <c r="E104" s="58">
        <v>40910</v>
      </c>
      <c r="F104" s="10" t="s">
        <v>24</v>
      </c>
      <c r="G104" s="65" t="s">
        <v>200</v>
      </c>
      <c r="H104" s="55" t="s">
        <v>201</v>
      </c>
      <c r="I104" s="55" t="s">
        <v>30</v>
      </c>
      <c r="J104" s="55" t="s">
        <v>202</v>
      </c>
      <c r="K104" s="55" t="s">
        <v>203</v>
      </c>
      <c r="L104" s="65">
        <v>5.6</v>
      </c>
      <c r="M104" s="65">
        <v>5.6</v>
      </c>
      <c r="N104" s="65">
        <v>5.6</v>
      </c>
      <c r="O104" s="65">
        <v>5.6</v>
      </c>
      <c r="P104" s="15" t="s">
        <v>232</v>
      </c>
    </row>
    <row r="105" spans="1:16" ht="37.5" x14ac:dyDescent="0.25">
      <c r="A105" s="4">
        <v>101</v>
      </c>
      <c r="B105" s="69">
        <v>207</v>
      </c>
      <c r="C105" s="72">
        <v>56</v>
      </c>
      <c r="D105" s="56" t="s">
        <v>208</v>
      </c>
      <c r="E105" s="58">
        <v>40367</v>
      </c>
      <c r="F105" s="10" t="s">
        <v>24</v>
      </c>
      <c r="G105" s="66" t="s">
        <v>200</v>
      </c>
      <c r="H105" s="55" t="s">
        <v>203</v>
      </c>
      <c r="I105" s="55" t="s">
        <v>30</v>
      </c>
      <c r="J105" s="55" t="s">
        <v>202</v>
      </c>
      <c r="K105" s="55" t="s">
        <v>203</v>
      </c>
      <c r="L105" s="65">
        <v>10</v>
      </c>
      <c r="M105" s="65">
        <v>10</v>
      </c>
      <c r="N105" s="65">
        <v>10</v>
      </c>
      <c r="O105" s="65">
        <v>10</v>
      </c>
      <c r="P105" s="77" t="s">
        <v>228</v>
      </c>
    </row>
    <row r="106" spans="1:16" ht="77.25" customHeight="1" x14ac:dyDescent="0.25">
      <c r="A106" s="3">
        <v>102</v>
      </c>
      <c r="B106" s="69">
        <v>111</v>
      </c>
      <c r="C106" s="72">
        <v>60</v>
      </c>
      <c r="D106" s="56" t="s">
        <v>209</v>
      </c>
      <c r="E106" s="58">
        <v>40220</v>
      </c>
      <c r="F106" s="13" t="s">
        <v>59</v>
      </c>
      <c r="G106" s="13" t="s">
        <v>25</v>
      </c>
      <c r="H106" s="55" t="s">
        <v>201</v>
      </c>
      <c r="I106" s="55" t="s">
        <v>30</v>
      </c>
      <c r="J106" s="55" t="s">
        <v>202</v>
      </c>
      <c r="K106" s="55" t="s">
        <v>203</v>
      </c>
      <c r="L106" s="65">
        <v>5.7</v>
      </c>
      <c r="M106" s="65">
        <v>5.7</v>
      </c>
      <c r="N106" s="65">
        <v>5.7</v>
      </c>
      <c r="O106" s="65">
        <v>5.7</v>
      </c>
      <c r="P106" s="15" t="s">
        <v>232</v>
      </c>
    </row>
    <row r="107" spans="1:16" ht="75" x14ac:dyDescent="0.25">
      <c r="A107" s="3">
        <v>103</v>
      </c>
      <c r="B107" s="69">
        <v>111</v>
      </c>
      <c r="C107" s="72">
        <v>64</v>
      </c>
      <c r="D107" s="56" t="s">
        <v>210</v>
      </c>
      <c r="E107" s="58">
        <v>39822</v>
      </c>
      <c r="F107" s="13" t="s">
        <v>59</v>
      </c>
      <c r="G107" s="13" t="s">
        <v>25</v>
      </c>
      <c r="H107" s="55" t="s">
        <v>201</v>
      </c>
      <c r="I107" s="55" t="s">
        <v>30</v>
      </c>
      <c r="J107" s="55" t="s">
        <v>202</v>
      </c>
      <c r="K107" s="55" t="s">
        <v>203</v>
      </c>
      <c r="L107" s="65">
        <v>6</v>
      </c>
      <c r="M107" s="65">
        <v>6</v>
      </c>
      <c r="N107" s="65">
        <v>6</v>
      </c>
      <c r="O107" s="65">
        <v>6</v>
      </c>
      <c r="P107" s="15" t="s">
        <v>232</v>
      </c>
    </row>
    <row r="108" spans="1:16" ht="56.25" x14ac:dyDescent="0.25">
      <c r="A108" s="4">
        <v>104</v>
      </c>
      <c r="B108" s="68">
        <v>118</v>
      </c>
      <c r="C108" s="72">
        <v>111</v>
      </c>
      <c r="D108" s="56" t="s">
        <v>211</v>
      </c>
      <c r="E108" s="58">
        <v>40346</v>
      </c>
      <c r="F108" s="10" t="s">
        <v>24</v>
      </c>
      <c r="G108" s="10" t="s">
        <v>19</v>
      </c>
      <c r="H108" s="55" t="s">
        <v>212</v>
      </c>
      <c r="I108" s="55" t="s">
        <v>30</v>
      </c>
      <c r="J108" s="55" t="s">
        <v>202</v>
      </c>
      <c r="K108" s="55" t="s">
        <v>203</v>
      </c>
      <c r="L108" s="65">
        <v>8</v>
      </c>
      <c r="M108" s="65">
        <v>8</v>
      </c>
      <c r="N108" s="65">
        <v>8</v>
      </c>
      <c r="O108" s="65">
        <v>8</v>
      </c>
      <c r="P108" s="6" t="s">
        <v>234</v>
      </c>
    </row>
    <row r="109" spans="1:16" ht="56.25" x14ac:dyDescent="0.25">
      <c r="A109" s="3">
        <v>105</v>
      </c>
      <c r="B109" s="68">
        <v>118</v>
      </c>
      <c r="C109" s="72">
        <v>106</v>
      </c>
      <c r="D109" s="56" t="s">
        <v>213</v>
      </c>
      <c r="E109" s="58">
        <v>40926</v>
      </c>
      <c r="F109" s="10" t="s">
        <v>24</v>
      </c>
      <c r="G109" s="10" t="s">
        <v>19</v>
      </c>
      <c r="H109" s="55" t="s">
        <v>214</v>
      </c>
      <c r="I109" s="55" t="s">
        <v>30</v>
      </c>
      <c r="J109" s="55" t="s">
        <v>202</v>
      </c>
      <c r="K109" s="55" t="s">
        <v>203</v>
      </c>
      <c r="L109" s="65">
        <v>4.8</v>
      </c>
      <c r="M109" s="65">
        <v>4.8</v>
      </c>
      <c r="N109" s="65">
        <v>4.8</v>
      </c>
      <c r="O109" s="65">
        <v>4.8</v>
      </c>
      <c r="P109" s="15" t="s">
        <v>229</v>
      </c>
    </row>
    <row r="110" spans="1:16" ht="75" x14ac:dyDescent="0.25">
      <c r="A110" s="3">
        <v>106</v>
      </c>
      <c r="B110" s="69">
        <v>117</v>
      </c>
      <c r="C110" s="72">
        <v>96</v>
      </c>
      <c r="D110" s="56" t="s">
        <v>215</v>
      </c>
      <c r="E110" s="58">
        <v>40315</v>
      </c>
      <c r="F110" s="10" t="s">
        <v>24</v>
      </c>
      <c r="G110" s="10" t="s">
        <v>19</v>
      </c>
      <c r="H110" s="55" t="s">
        <v>216</v>
      </c>
      <c r="I110" s="55" t="s">
        <v>30</v>
      </c>
      <c r="J110" s="55" t="s">
        <v>202</v>
      </c>
      <c r="K110" s="55" t="s">
        <v>203</v>
      </c>
      <c r="L110" s="65">
        <v>5.9</v>
      </c>
      <c r="M110" s="65">
        <v>5.9</v>
      </c>
      <c r="N110" s="65">
        <v>5.9</v>
      </c>
      <c r="O110" s="65">
        <v>5.9</v>
      </c>
      <c r="P110" s="15" t="s">
        <v>232</v>
      </c>
    </row>
    <row r="111" spans="1:16" ht="75" x14ac:dyDescent="0.25">
      <c r="A111" s="4">
        <v>107</v>
      </c>
      <c r="B111" s="69">
        <v>205</v>
      </c>
      <c r="C111" s="72">
        <v>87</v>
      </c>
      <c r="D111" s="57" t="s">
        <v>217</v>
      </c>
      <c r="E111" s="58">
        <v>40179</v>
      </c>
      <c r="F111" s="13" t="s">
        <v>68</v>
      </c>
      <c r="G111" s="13" t="s">
        <v>19</v>
      </c>
      <c r="H111" s="55" t="s">
        <v>216</v>
      </c>
      <c r="I111" s="55" t="s">
        <v>30</v>
      </c>
      <c r="J111" s="55" t="s">
        <v>202</v>
      </c>
      <c r="K111" s="55" t="s">
        <v>203</v>
      </c>
      <c r="L111" s="65">
        <v>5.9</v>
      </c>
      <c r="M111" s="65">
        <v>5.9</v>
      </c>
      <c r="N111" s="65">
        <v>5.9</v>
      </c>
      <c r="O111" s="65">
        <v>5.9</v>
      </c>
      <c r="P111" s="15" t="s">
        <v>232</v>
      </c>
    </row>
    <row r="112" spans="1:16" ht="61.5" customHeight="1" x14ac:dyDescent="0.25">
      <c r="A112" s="3">
        <v>108</v>
      </c>
      <c r="B112" s="69">
        <v>111</v>
      </c>
      <c r="C112" s="72">
        <v>63</v>
      </c>
      <c r="D112" s="56" t="s">
        <v>223</v>
      </c>
      <c r="E112" s="58">
        <v>40139</v>
      </c>
      <c r="F112" s="13" t="s">
        <v>68</v>
      </c>
      <c r="G112" s="13" t="s">
        <v>25</v>
      </c>
      <c r="H112" s="13" t="s">
        <v>224</v>
      </c>
      <c r="I112" s="25" t="s">
        <v>42</v>
      </c>
      <c r="J112" s="13" t="s">
        <v>43</v>
      </c>
      <c r="K112" s="13" t="s">
        <v>44</v>
      </c>
      <c r="L112" s="65">
        <v>8.9</v>
      </c>
      <c r="M112" s="65">
        <v>8.9</v>
      </c>
      <c r="N112" s="65">
        <v>8.9</v>
      </c>
      <c r="O112" s="65">
        <v>8.9</v>
      </c>
      <c r="P112" s="15" t="s">
        <v>233</v>
      </c>
    </row>
    <row r="113" spans="1:16" ht="18.75" x14ac:dyDescent="0.25">
      <c r="A113" s="94"/>
      <c r="B113" s="94"/>
      <c r="C113" s="94"/>
      <c r="D113" s="94"/>
      <c r="E113" s="94"/>
      <c r="F113" s="94"/>
      <c r="G113" s="60"/>
      <c r="H113" s="59"/>
      <c r="I113" s="59"/>
      <c r="J113" s="59"/>
      <c r="K113" s="59"/>
      <c r="L113" s="59"/>
      <c r="M113" s="59"/>
      <c r="N113" s="59"/>
      <c r="O113" s="59"/>
      <c r="P113" s="61"/>
    </row>
    <row r="114" spans="1:16" ht="18.75" x14ac:dyDescent="0.25">
      <c r="A114" s="92"/>
      <c r="B114" s="92"/>
      <c r="C114" s="92"/>
      <c r="D114" s="92"/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2"/>
    </row>
    <row r="115" spans="1:16" ht="24.75" customHeight="1" x14ac:dyDescent="0.25">
      <c r="A115" s="93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3"/>
    </row>
    <row r="116" spans="1:16" ht="18.75" x14ac:dyDescent="0.25">
      <c r="A116" s="81"/>
      <c r="B116" s="82"/>
      <c r="C116" s="83"/>
      <c r="D116" s="84"/>
      <c r="E116" s="84"/>
      <c r="F116" s="84"/>
      <c r="G116" s="84"/>
      <c r="H116" s="84"/>
      <c r="I116" s="84"/>
      <c r="J116" s="84"/>
      <c r="K116" s="84"/>
      <c r="L116" s="84"/>
      <c r="M116" s="84"/>
      <c r="N116" s="84"/>
      <c r="O116" s="83"/>
      <c r="P116" s="85"/>
    </row>
    <row r="117" spans="1:16" ht="18.75" x14ac:dyDescent="0.25">
      <c r="A117" s="83"/>
      <c r="B117" s="83"/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</row>
    <row r="118" spans="1:16" ht="18.75" x14ac:dyDescent="0.25">
      <c r="A118" s="90"/>
      <c r="B118" s="91"/>
      <c r="C118" s="91"/>
      <c r="D118" s="91"/>
      <c r="E118" s="91"/>
      <c r="F118" s="91"/>
      <c r="G118" s="91"/>
      <c r="H118" s="91"/>
    </row>
    <row r="119" spans="1:16" ht="18.75" x14ac:dyDescent="0.25">
      <c r="A119" s="83"/>
      <c r="B119" s="83"/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</row>
  </sheetData>
  <mergeCells count="25">
    <mergeCell ref="A1:K2"/>
    <mergeCell ref="A3:A4"/>
    <mergeCell ref="D3:D4"/>
    <mergeCell ref="E3:E4"/>
    <mergeCell ref="F3:F4"/>
    <mergeCell ref="G3:G4"/>
    <mergeCell ref="H3:H4"/>
    <mergeCell ref="I3:I4"/>
    <mergeCell ref="J3:J4"/>
    <mergeCell ref="K3:K4"/>
    <mergeCell ref="B3:B4"/>
    <mergeCell ref="C3:C4"/>
    <mergeCell ref="A119:P119"/>
    <mergeCell ref="A118:H118"/>
    <mergeCell ref="L3:L4"/>
    <mergeCell ref="M3:M4"/>
    <mergeCell ref="N3:N4"/>
    <mergeCell ref="A114:P114"/>
    <mergeCell ref="A115:P115"/>
    <mergeCell ref="A113:F113"/>
    <mergeCell ref="Q4:V13"/>
    <mergeCell ref="A116:P116"/>
    <mergeCell ref="O3:O4"/>
    <mergeCell ref="P3:P4"/>
    <mergeCell ref="A117:P117"/>
  </mergeCells>
  <pageMargins left="0.25" right="0.25" top="0.75" bottom="0.75" header="0.3" footer="0.3"/>
  <pageSetup paperSize="9"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Пользователь</cp:lastModifiedBy>
  <cp:revision>1</cp:revision>
  <cp:lastPrinted>2026-03-23T11:24:19Z</cp:lastPrinted>
  <dcterms:created xsi:type="dcterms:W3CDTF">2021-03-11T04:06:32Z</dcterms:created>
  <dcterms:modified xsi:type="dcterms:W3CDTF">2026-03-23T11:24:24Z</dcterms:modified>
</cp:coreProperties>
</file>